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2010_会計室$\000  【消すな！】 GWより 会計課キャビネット\"/>
    </mc:Choice>
  </mc:AlternateContent>
  <xr:revisionPtr revIDLastSave="0" documentId="13_ncr:1_{1AF5B19D-CA40-415F-92C3-00708ED792DF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納品書・請求書入力ページ (記入例)" sheetId="9" r:id="rId1"/>
    <sheet name="納品書・請求書入力ページ" sheetId="1" r:id="rId2"/>
    <sheet name="①納品書・請求書" sheetId="7" r:id="rId3"/>
    <sheet name="②納品書(控)" sheetId="10" r:id="rId4"/>
  </sheets>
  <definedNames>
    <definedName name="_xlnm.Print_Area" localSheetId="2">①納品書・請求書!$C$4:$HF$70</definedName>
    <definedName name="_xlnm.Print_Area" localSheetId="3">'②納品書(控)'!$A$3:$DD$68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54" i="10" l="1"/>
  <c r="BT53" i="10"/>
  <c r="BT54" i="7"/>
  <c r="FX54" i="7"/>
  <c r="FX53" i="7"/>
  <c r="CS53" i="10" l="1"/>
  <c r="BH53" i="10"/>
  <c r="BB53" i="10"/>
  <c r="AQ53" i="10"/>
  <c r="C53" i="10"/>
  <c r="CS52" i="10"/>
  <c r="BT52" i="10"/>
  <c r="BH52" i="10"/>
  <c r="BB52" i="10"/>
  <c r="AQ52" i="10"/>
  <c r="C52" i="10"/>
  <c r="CS51" i="10"/>
  <c r="BH51" i="10"/>
  <c r="BB51" i="10"/>
  <c r="AQ51" i="10"/>
  <c r="C51" i="10"/>
  <c r="CS50" i="10"/>
  <c r="BH50" i="10"/>
  <c r="BB50" i="10"/>
  <c r="AQ50" i="10"/>
  <c r="C50" i="10"/>
  <c r="CS49" i="10"/>
  <c r="BH49" i="10"/>
  <c r="BB49" i="10"/>
  <c r="AQ49" i="10"/>
  <c r="C49" i="10"/>
  <c r="CS48" i="10"/>
  <c r="BH48" i="10"/>
  <c r="BB48" i="10"/>
  <c r="AQ48" i="10"/>
  <c r="C48" i="10"/>
  <c r="CS47" i="10"/>
  <c r="BH47" i="10"/>
  <c r="BB47" i="10"/>
  <c r="AQ47" i="10"/>
  <c r="C47" i="10"/>
  <c r="CS46" i="10"/>
  <c r="BH46" i="10"/>
  <c r="BB46" i="10"/>
  <c r="AQ46" i="10"/>
  <c r="C46" i="10"/>
  <c r="CS45" i="10"/>
  <c r="BH45" i="10"/>
  <c r="BB45" i="10"/>
  <c r="AQ45" i="10"/>
  <c r="C45" i="10"/>
  <c r="AY34" i="10"/>
  <c r="AY26" i="10"/>
  <c r="AC25" i="10"/>
  <c r="S25" i="10"/>
  <c r="I25" i="10"/>
  <c r="AY12" i="10"/>
  <c r="F11" i="10"/>
  <c r="CY7" i="10"/>
  <c r="CV7" i="10"/>
  <c r="CS7" i="10"/>
  <c r="CP7" i="10"/>
  <c r="CJ7" i="10"/>
  <c r="CG7" i="10"/>
  <c r="CD7" i="10"/>
  <c r="FF53" i="7"/>
  <c r="FF52" i="7"/>
  <c r="FF51" i="7"/>
  <c r="FF50" i="7"/>
  <c r="FF49" i="7"/>
  <c r="FF48" i="7"/>
  <c r="FF47" i="7"/>
  <c r="FF46" i="7"/>
  <c r="FF45" i="7"/>
  <c r="BB53" i="7"/>
  <c r="BB52" i="7"/>
  <c r="BB51" i="7"/>
  <c r="BB50" i="7"/>
  <c r="BB49" i="7"/>
  <c r="BB48" i="7"/>
  <c r="BB47" i="7"/>
  <c r="BB46" i="7"/>
  <c r="BB45" i="7"/>
  <c r="EG37" i="7" l="1"/>
  <c r="DW37" i="7"/>
  <c r="DM37" i="7"/>
  <c r="GW53" i="7"/>
  <c r="FL53" i="7"/>
  <c r="EU53" i="7"/>
  <c r="DG53" i="7"/>
  <c r="GW52" i="7"/>
  <c r="FX52" i="7"/>
  <c r="FL52" i="7"/>
  <c r="EU52" i="7"/>
  <c r="DG52" i="7"/>
  <c r="GW51" i="7"/>
  <c r="FL51" i="7"/>
  <c r="EU51" i="7"/>
  <c r="DG51" i="7"/>
  <c r="GW50" i="7"/>
  <c r="FL50" i="7"/>
  <c r="EU50" i="7"/>
  <c r="DG50" i="7"/>
  <c r="GW49" i="7"/>
  <c r="FL49" i="7"/>
  <c r="EU49" i="7"/>
  <c r="DG49" i="7"/>
  <c r="GW48" i="7"/>
  <c r="FL48" i="7"/>
  <c r="EU48" i="7"/>
  <c r="DG48" i="7"/>
  <c r="GW47" i="7"/>
  <c r="FL47" i="7"/>
  <c r="EU47" i="7"/>
  <c r="DG47" i="7"/>
  <c r="GW46" i="7"/>
  <c r="FL46" i="7"/>
  <c r="EU46" i="7"/>
  <c r="DG46" i="7"/>
  <c r="GW45" i="7"/>
  <c r="FL45" i="7"/>
  <c r="EU45" i="7"/>
  <c r="DG45" i="7"/>
  <c r="FC34" i="7"/>
  <c r="FC26" i="7"/>
  <c r="EG25" i="7"/>
  <c r="DW25" i="7"/>
  <c r="DM25" i="7"/>
  <c r="FC12" i="7"/>
  <c r="DJ11" i="7"/>
  <c r="HC7" i="7"/>
  <c r="GZ7" i="7"/>
  <c r="GW7" i="7"/>
  <c r="GT7" i="7"/>
  <c r="GN7" i="7"/>
  <c r="GK7" i="7"/>
  <c r="GH7" i="7"/>
  <c r="CS53" i="7"/>
  <c r="CS52" i="7"/>
  <c r="CS51" i="7"/>
  <c r="CS50" i="7"/>
  <c r="CS49" i="7"/>
  <c r="CS48" i="7"/>
  <c r="CS47" i="7"/>
  <c r="CS46" i="7"/>
  <c r="CS45" i="7"/>
  <c r="BT52" i="7"/>
  <c r="BH53" i="7"/>
  <c r="BH52" i="7"/>
  <c r="BH51" i="7"/>
  <c r="BH50" i="7"/>
  <c r="BH48" i="7"/>
  <c r="BH49" i="7"/>
  <c r="BH47" i="7"/>
  <c r="BH46" i="7"/>
  <c r="BH45" i="7"/>
  <c r="AQ53" i="7"/>
  <c r="C53" i="7"/>
  <c r="C52" i="7"/>
  <c r="C51" i="7"/>
  <c r="C50" i="7"/>
  <c r="C49" i="7"/>
  <c r="C48" i="7"/>
  <c r="C47" i="7"/>
  <c r="AQ52" i="7"/>
  <c r="AQ51" i="7"/>
  <c r="AQ50" i="7"/>
  <c r="AQ49" i="7"/>
  <c r="AQ48" i="7"/>
  <c r="AQ47" i="7"/>
  <c r="AQ46" i="7"/>
  <c r="AQ45" i="7"/>
  <c r="C46" i="7"/>
  <c r="C45" i="7"/>
  <c r="I25" i="7" l="1"/>
  <c r="DG65" i="7"/>
  <c r="FN63" i="7"/>
  <c r="FN59" i="7"/>
  <c r="EX59" i="7"/>
  <c r="EL59" i="7"/>
  <c r="DG59" i="7"/>
  <c r="AY34" i="7"/>
  <c r="AY26" i="7"/>
  <c r="AY12" i="7"/>
  <c r="F11" i="7"/>
  <c r="AC25" i="7" l="1"/>
  <c r="S25" i="7"/>
  <c r="BT45" i="10" l="1"/>
  <c r="BT51" i="10" l="1"/>
  <c r="BT51" i="7"/>
  <c r="FX51" i="7"/>
  <c r="BT50" i="10"/>
  <c r="BT50" i="7"/>
  <c r="FX50" i="7"/>
  <c r="BT49" i="10"/>
  <c r="BT49" i="7"/>
  <c r="FX49" i="7"/>
  <c r="BT48" i="10"/>
  <c r="FX48" i="7"/>
  <c r="BT48" i="7"/>
  <c r="BT47" i="10"/>
  <c r="FX47" i="7"/>
  <c r="BT47" i="7"/>
  <c r="BT53" i="7"/>
  <c r="BT46" i="10"/>
  <c r="BT46" i="7"/>
  <c r="FX46" i="7"/>
  <c r="BT45" i="7"/>
  <c r="FX45" i="7"/>
  <c r="CY7" i="7" l="1"/>
  <c r="CV7" i="7"/>
  <c r="CS7" i="7"/>
  <c r="CP7" i="7"/>
  <c r="CJ7" i="7"/>
  <c r="CG7" i="7"/>
  <c r="CD7" i="7"/>
</calcChain>
</file>

<file path=xl/sharedStrings.xml><?xml version="1.0" encoding="utf-8"?>
<sst xmlns="http://schemas.openxmlformats.org/spreadsheetml/2006/main" count="167" uniqueCount="89">
  <si>
    <t>納 入 者</t>
  </si>
  <si>
    <t>郵便番号</t>
  </si>
  <si>
    <t>住所</t>
  </si>
  <si>
    <t>氏名</t>
  </si>
  <si>
    <t>振込先金融機関</t>
  </si>
  <si>
    <t>金融機関名</t>
  </si>
  <si>
    <t>預(貯)金種類</t>
  </si>
  <si>
    <t>口座番号</t>
  </si>
  <si>
    <t>フリガナ</t>
  </si>
  <si>
    <t>口座名義</t>
  </si>
  <si>
    <t>納入先</t>
  </si>
  <si>
    <t>請求年月日</t>
  </si>
  <si>
    <t>数量</t>
  </si>
  <si>
    <t>-</t>
  </si>
  <si>
    <t>品名</t>
    <rPh sb="0" eb="1">
      <t>シナ</t>
    </rPh>
    <rPh sb="1" eb="2">
      <t>メイ</t>
    </rPh>
    <phoneticPr fontId="3"/>
  </si>
  <si>
    <t>摘要</t>
    <rPh sb="0" eb="2">
      <t>テキヨウ</t>
    </rPh>
    <phoneticPr fontId="3"/>
  </si>
  <si>
    <t>請求金額</t>
    <rPh sb="0" eb="2">
      <t>セイキュウ</t>
    </rPh>
    <rPh sb="2" eb="4">
      <t>キンガク</t>
    </rPh>
    <phoneticPr fontId="3"/>
  </si>
  <si>
    <t>口座名義（フリガナ）</t>
    <phoneticPr fontId="3"/>
  </si>
  <si>
    <t>口座番号</t>
    <phoneticPr fontId="3"/>
  </si>
  <si>
    <t>請求日</t>
    <rPh sb="0" eb="2">
      <t>セイキュウ</t>
    </rPh>
    <rPh sb="2" eb="3">
      <t>ビ</t>
    </rPh>
    <phoneticPr fontId="3"/>
  </si>
  <si>
    <t>納入（引渡）日</t>
    <rPh sb="0" eb="2">
      <t>ノウニュウ</t>
    </rPh>
    <rPh sb="3" eb="4">
      <t>ヒ</t>
    </rPh>
    <rPh sb="4" eb="5">
      <t>ワタ</t>
    </rPh>
    <rPh sb="6" eb="7">
      <t>ヒ</t>
    </rPh>
    <phoneticPr fontId="3"/>
  </si>
  <si>
    <r>
      <t>（</t>
    </r>
    <r>
      <rPr>
        <u/>
        <sz val="8"/>
        <rFont val="ＭＳ 明朝"/>
        <family val="1"/>
        <charset val="128"/>
      </rPr>
      <t>No.　　　</t>
    </r>
    <r>
      <rPr>
        <sz val="8"/>
        <rFont val="ＭＳ 明朝"/>
        <family val="1"/>
        <charset val="128"/>
      </rPr>
      <t>）　</t>
    </r>
    <phoneticPr fontId="3"/>
  </si>
  <si>
    <t>数量</t>
    <phoneticPr fontId="3"/>
  </si>
  <si>
    <t>単価</t>
    <phoneticPr fontId="3"/>
  </si>
  <si>
    <t>納入(引渡)年月日</t>
    <rPh sb="0" eb="2">
      <t>ノウニュウ</t>
    </rPh>
    <rPh sb="3" eb="4">
      <t>ヒ</t>
    </rPh>
    <rPh sb="4" eb="5">
      <t>ワタ</t>
    </rPh>
    <phoneticPr fontId="3"/>
  </si>
  <si>
    <t>合計</t>
    <phoneticPr fontId="3"/>
  </si>
  <si>
    <t>振替先金融機関名</t>
    <rPh sb="0" eb="2">
      <t>フリカエ</t>
    </rPh>
    <phoneticPr fontId="3"/>
  </si>
  <si>
    <t>摘要</t>
    <rPh sb="0" eb="2">
      <t>テキヨウ</t>
    </rPh>
    <phoneticPr fontId="3"/>
  </si>
  <si>
    <t>金額</t>
    <rPh sb="0" eb="2">
      <t>キンガク</t>
    </rPh>
    <phoneticPr fontId="3"/>
  </si>
  <si>
    <t>(単位)</t>
    <phoneticPr fontId="3"/>
  </si>
  <si>
    <t>住所</t>
    <phoneticPr fontId="3"/>
  </si>
  <si>
    <t>氏名</t>
    <rPh sb="0" eb="1">
      <t>シ</t>
    </rPh>
    <rPh sb="1" eb="2">
      <t>メイ</t>
    </rPh>
    <phoneticPr fontId="3"/>
  </si>
  <si>
    <t>商号または名称</t>
    <rPh sb="5" eb="7">
      <t>メイショウ</t>
    </rPh>
    <phoneticPr fontId="3"/>
  </si>
  <si>
    <t>課扱</t>
    <rPh sb="0" eb="1">
      <t>カ</t>
    </rPh>
    <rPh sb="1" eb="2">
      <t>アツカ</t>
    </rPh>
    <phoneticPr fontId="3"/>
  </si>
  <si>
    <t>課名又は施設名を入力してください。</t>
    <phoneticPr fontId="3"/>
  </si>
  <si>
    <t>プルダウンより種別を選択してください。</t>
    <rPh sb="7" eb="9">
      <t>シュベツ</t>
    </rPh>
    <rPh sb="10" eb="12">
      <t>センタク</t>
    </rPh>
    <phoneticPr fontId="3"/>
  </si>
  <si>
    <t>納品物入力欄</t>
    <phoneticPr fontId="3"/>
  </si>
  <si>
    <t>納品書・請求書入力ページ</t>
    <rPh sb="0" eb="3">
      <t>ノウヒンショ</t>
    </rPh>
    <phoneticPr fontId="3"/>
  </si>
  <si>
    <t>※納品書・請求書入力ページに必要事項を入力してから印刷してください。</t>
    <phoneticPr fontId="3"/>
  </si>
  <si>
    <t>本・支店名</t>
    <rPh sb="0" eb="1">
      <t>ホン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</si>
  <si>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</si>
  <si>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</si>
  <si>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</si>
  <si>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</si>
  <si>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</si>
  <si>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</si>
  <si>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phoneticPr fontId="3"/>
  </si>
  <si>
    <t>法人の場合は、代表者の役職も入力してください。（例：代表取締役　江南　太郎）</t>
    <rPh sb="0" eb="2">
      <t>ホウジン</t>
    </rPh>
    <rPh sb="3" eb="5">
      <t>バアイ</t>
    </rPh>
    <rPh sb="7" eb="10">
      <t>ダイヒョウシャ</t>
    </rPh>
    <rPh sb="11" eb="13">
      <t>ヤクショク</t>
    </rPh>
    <rPh sb="14" eb="16">
      <t>ニュウリョク</t>
    </rPh>
    <rPh sb="24" eb="25">
      <t>レイ</t>
    </rPh>
    <rPh sb="26" eb="28">
      <t>ダイヒョウ</t>
    </rPh>
    <rPh sb="28" eb="31">
      <t>トリシマリヤク</t>
    </rPh>
    <rPh sb="32" eb="34">
      <t>コウナン</t>
    </rPh>
    <rPh sb="35" eb="37">
      <t>タロウ</t>
    </rPh>
    <phoneticPr fontId="3"/>
  </si>
  <si>
    <t>ハイフン不要</t>
    <rPh sb="4" eb="6">
      <t>フヨウ</t>
    </rPh>
    <phoneticPr fontId="3"/>
  </si>
  <si>
    <t>普　通</t>
  </si>
  <si>
    <t>○○株式会社</t>
    <rPh sb="2" eb="6">
      <t>カブシキガイシャ</t>
    </rPh>
    <phoneticPr fontId="3"/>
  </si>
  <si>
    <t>代表取締役　江南太郎</t>
    <rPh sb="0" eb="2">
      <t>ダイヒョウ</t>
    </rPh>
    <rPh sb="2" eb="5">
      <t>トリシマリヤク</t>
    </rPh>
    <rPh sb="6" eb="8">
      <t>コウナン</t>
    </rPh>
    <rPh sb="8" eb="10">
      <t>タロウ</t>
    </rPh>
    <phoneticPr fontId="3"/>
  </si>
  <si>
    <t>愛知県江南市赤童子町大堀90番地</t>
    <rPh sb="0" eb="3">
      <t>アイチケン</t>
    </rPh>
    <rPh sb="3" eb="6">
      <t>コウナンシ</t>
    </rPh>
    <rPh sb="6" eb="10">
      <t>アカドウジチョウ</t>
    </rPh>
    <rPh sb="10" eb="12">
      <t>オオホリ</t>
    </rPh>
    <rPh sb="14" eb="16">
      <t>バンチ</t>
    </rPh>
    <phoneticPr fontId="3"/>
  </si>
  <si>
    <t>江南支店</t>
    <rPh sb="0" eb="2">
      <t>コウナン</t>
    </rPh>
    <rPh sb="2" eb="4">
      <t>シテン</t>
    </rPh>
    <phoneticPr fontId="3"/>
  </si>
  <si>
    <t>マルマルカブシキガイシヤ</t>
    <phoneticPr fontId="3"/>
  </si>
  <si>
    <t>会計</t>
    <rPh sb="0" eb="2">
      <t>カイケイ</t>
    </rPh>
    <phoneticPr fontId="3"/>
  </si>
  <si>
    <r>
      <t>納品書・請求書入力ページ</t>
    </r>
    <r>
      <rPr>
        <b/>
        <sz val="20"/>
        <color rgb="FFFF0000"/>
        <rFont val="ＭＳ Ｐ明朝"/>
        <family val="1"/>
        <charset val="128"/>
      </rPr>
      <t>（記入例）</t>
    </r>
    <rPh sb="0" eb="3">
      <t>ノウヒンショ</t>
    </rPh>
    <rPh sb="13" eb="15">
      <t>キニュウ</t>
    </rPh>
    <rPh sb="15" eb="16">
      <t>レイ</t>
    </rPh>
    <phoneticPr fontId="3"/>
  </si>
  <si>
    <t>納品書</t>
    <rPh sb="0" eb="3">
      <t>ノウヒンショ</t>
    </rPh>
    <phoneticPr fontId="3"/>
  </si>
  <si>
    <t>請求書</t>
    <rPh sb="0" eb="3">
      <t>セイキュウショ</t>
    </rPh>
    <phoneticPr fontId="3"/>
  </si>
  <si>
    <t>（発注番号　　　　　　　）</t>
    <rPh sb="1" eb="3">
      <t>ハッチュウ</t>
    </rPh>
    <rPh sb="3" eb="5">
      <t>バンゴウ</t>
    </rPh>
    <phoneticPr fontId="3"/>
  </si>
  <si>
    <t>物品出納員</t>
    <phoneticPr fontId="3"/>
  </si>
  <si>
    <t>①納品書・請求書印刷ページ</t>
    <rPh sb="1" eb="4">
      <t>ノウヒンショ</t>
    </rPh>
    <rPh sb="5" eb="8">
      <t>セイキュウショ</t>
    </rPh>
    <rPh sb="8" eb="10">
      <t>インサツ</t>
    </rPh>
    <phoneticPr fontId="3"/>
  </si>
  <si>
    <t>令和</t>
    <rPh sb="0" eb="2">
      <t>レイワ</t>
    </rPh>
    <phoneticPr fontId="3"/>
  </si>
  <si>
    <t xml:space="preserve">記入例を参考に　　部分に入力し、①納品書･請求書を印刷して市役所の取引先部署に提出してください。
</t>
    <rPh sb="0" eb="2">
      <t>キニュウ</t>
    </rPh>
    <rPh sb="2" eb="3">
      <t>レイ</t>
    </rPh>
    <rPh sb="4" eb="6">
      <t>サンコウ</t>
    </rPh>
    <rPh sb="17" eb="20">
      <t>ノウヒンショ</t>
    </rPh>
    <phoneticPr fontId="3"/>
  </si>
  <si>
    <t>※市役所には提出不要です。納入者保管用としてご利用ください。</t>
    <phoneticPr fontId="3"/>
  </si>
  <si>
    <t>②納品書(控)</t>
    <phoneticPr fontId="3"/>
  </si>
  <si>
    <t>江南市長様</t>
    <rPh sb="0" eb="2">
      <t>コウナン</t>
    </rPh>
    <rPh sb="2" eb="4">
      <t>シチョウ</t>
    </rPh>
    <rPh sb="4" eb="5">
      <t>サマ</t>
    </rPh>
    <phoneticPr fontId="11"/>
  </si>
  <si>
    <t>納品書(控)</t>
    <rPh sb="0" eb="3">
      <t>ノウヒンショ</t>
    </rPh>
    <rPh sb="4" eb="5">
      <t>ヒカエ</t>
    </rPh>
    <phoneticPr fontId="3"/>
  </si>
  <si>
    <t>預金種類</t>
    <phoneticPr fontId="3"/>
  </si>
  <si>
    <t>振替先金融機関</t>
    <rPh sb="0" eb="2">
      <t>フリカエ</t>
    </rPh>
    <phoneticPr fontId="3"/>
  </si>
  <si>
    <t>出納機関</t>
    <rPh sb="0" eb="2">
      <t>スイトウ</t>
    </rPh>
    <rPh sb="2" eb="4">
      <t>キカン</t>
    </rPh>
    <phoneticPr fontId="3"/>
  </si>
  <si>
    <t>執行機関</t>
    <rPh sb="0" eb="1">
      <t>ト</t>
    </rPh>
    <rPh sb="2" eb="4">
      <t>キカン</t>
    </rPh>
    <phoneticPr fontId="3"/>
  </si>
  <si>
    <t>課長</t>
    <rPh sb="0" eb="2">
      <t>カチョウ</t>
    </rPh>
    <phoneticPr fontId="3"/>
  </si>
  <si>
    <t>主幹</t>
    <rPh sb="0" eb="2">
      <t>シュカン</t>
    </rPh>
    <phoneticPr fontId="3"/>
  </si>
  <si>
    <t>グループリーダー</t>
    <phoneticPr fontId="3"/>
  </si>
  <si>
    <t>検収印</t>
    <rPh sb="0" eb="3">
      <t>ケンシュウイン</t>
    </rPh>
    <phoneticPr fontId="3"/>
  </si>
  <si>
    <t>発注者</t>
    <rPh sb="0" eb="3">
      <t>ハッチュウシャ</t>
    </rPh>
    <phoneticPr fontId="3"/>
  </si>
  <si>
    <t>□□銀行</t>
    <rPh sb="2" eb="4">
      <t>ギンコウ</t>
    </rPh>
    <phoneticPr fontId="3"/>
  </si>
  <si>
    <t>ボールペン（黒）</t>
    <rPh sb="6" eb="7">
      <t>クロ</t>
    </rPh>
    <phoneticPr fontId="3"/>
  </si>
  <si>
    <t>本</t>
    <rPh sb="0" eb="1">
      <t>ホン</t>
    </rPh>
    <phoneticPr fontId="3"/>
  </si>
  <si>
    <t>冊</t>
    <rPh sb="0" eb="1">
      <t>サツ</t>
    </rPh>
    <phoneticPr fontId="3"/>
  </si>
  <si>
    <t>チューブファイル　5㎝</t>
    <phoneticPr fontId="3"/>
  </si>
  <si>
    <r>
      <t>例:○○</t>
    </r>
    <r>
      <rPr>
        <sz val="12"/>
        <color rgb="FF000000"/>
        <rFont val="ＭＳ 明朝"/>
        <family val="1"/>
        <charset val="128"/>
      </rPr>
      <t>支店</t>
    </r>
    <rPh sb="0" eb="1">
      <t>レイ</t>
    </rPh>
    <rPh sb="4" eb="5">
      <t>シ</t>
    </rPh>
    <phoneticPr fontId="3"/>
  </si>
  <si>
    <t>例:○○銀行</t>
    <rPh sb="0" eb="1">
      <t>レイ</t>
    </rPh>
    <rPh sb="4" eb="6">
      <t>ギンコウ</t>
    </rPh>
    <phoneticPr fontId="3"/>
  </si>
  <si>
    <t>上段で「その他」を選択した場合は、種別を直接入力してください。</t>
    <rPh sb="0" eb="2">
      <t>ジョウダン</t>
    </rPh>
    <rPh sb="6" eb="7">
      <t>タ</t>
    </rPh>
    <rPh sb="9" eb="11">
      <t>センタク</t>
    </rPh>
    <rPh sb="13" eb="15">
      <t>バアイ</t>
    </rPh>
    <rPh sb="17" eb="19">
      <t>シュベツ</t>
    </rPh>
    <rPh sb="20" eb="22">
      <t>チョクセツ</t>
    </rPh>
    <rPh sb="22" eb="24">
      <t>ニュウリョク</t>
    </rPh>
    <phoneticPr fontId="3"/>
  </si>
  <si>
    <t>金額</t>
    <phoneticPr fontId="3"/>
  </si>
  <si>
    <t>消費税10％</t>
    <rPh sb="0" eb="3">
      <t>ショウヒゼイ</t>
    </rPh>
    <phoneticPr fontId="3"/>
  </si>
  <si>
    <t>※入力内容(物品の数量、単価、金額、請求金額など)を必ず確認してください。</t>
    <rPh sb="1" eb="3">
      <t>ニュウリョク</t>
    </rPh>
    <rPh sb="3" eb="5">
      <t>ナイヨウ</t>
    </rPh>
    <rPh sb="18" eb="20">
      <t>セイキュウ</t>
    </rPh>
    <rPh sb="20" eb="22">
      <t>キンガク</t>
    </rPh>
    <phoneticPr fontId="3"/>
  </si>
  <si>
    <t>品名・規格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</si>
</sst>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000"/>
    <numFmt numFmtId="177" formatCode="0_);[Red]\(0\)"/>
    <numFmt numFmtId="178" formatCode="#,##0_ ;[Red]\-#,##0\ 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2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HGS創英角ｺﾞｼｯｸUB"/>
      <family val="3"/>
      <charset val="128"/>
    </font>
    <font>
      <sz val="12"/>
      <name val="ＦＡ 明朝"/>
      <family val="3"/>
      <charset val="128"/>
    </font>
    <font>
      <sz val="6"/>
      <name val="ＦＡ 明朝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 tint="0.3499862666707357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auto="1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12" fillId="0" borderId="0" xfId="2" applyFont="1">
      <alignment vertical="center"/>
    </xf>
    <xf numFmtId="0" fontId="13" fillId="0" borderId="0" xfId="2" applyFont="1" applyAlignment="1">
      <alignment vertical="center" textRotation="255" shrinkToFit="1"/>
    </xf>
    <xf numFmtId="0" fontId="12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 textRotation="255" shrinkToFit="1"/>
    </xf>
    <xf numFmtId="0" fontId="16" fillId="0" borderId="0" xfId="2" applyFont="1" applyBorder="1" applyAlignment="1">
      <alignment vertical="center"/>
    </xf>
    <xf numFmtId="0" fontId="12" fillId="0" borderId="23" xfId="2" applyFont="1" applyBorder="1">
      <alignment vertical="center"/>
    </xf>
    <xf numFmtId="0" fontId="12" fillId="0" borderId="25" xfId="2" applyFont="1" applyBorder="1">
      <alignment vertical="center"/>
    </xf>
    <xf numFmtId="0" fontId="18" fillId="0" borderId="0" xfId="2" applyFont="1" applyBorder="1">
      <alignment vertical="center"/>
    </xf>
    <xf numFmtId="0" fontId="12" fillId="0" borderId="26" xfId="2" applyFont="1" applyBorder="1">
      <alignment vertical="center"/>
    </xf>
    <xf numFmtId="0" fontId="12" fillId="0" borderId="20" xfId="2" applyFont="1" applyBorder="1">
      <alignment vertical="center"/>
    </xf>
    <xf numFmtId="0" fontId="12" fillId="0" borderId="0" xfId="2" applyFont="1" applyAlignment="1">
      <alignment vertical="center" textRotation="255" shrinkToFit="1"/>
    </xf>
    <xf numFmtId="0" fontId="17" fillId="0" borderId="0" xfId="2" applyFont="1" applyBorder="1" applyAlignment="1">
      <alignment horizontal="right" vertical="center"/>
    </xf>
    <xf numFmtId="0" fontId="18" fillId="0" borderId="0" xfId="2" applyFont="1" applyBorder="1" applyAlignment="1">
      <alignment vertical="center"/>
    </xf>
    <xf numFmtId="6" fontId="12" fillId="0" borderId="0" xfId="1" applyNumberFormat="1" applyFont="1" applyFill="1" applyBorder="1" applyAlignment="1" applyProtection="1">
      <alignment vertical="center"/>
    </xf>
    <xf numFmtId="0" fontId="15" fillId="0" borderId="0" xfId="2" applyFont="1" applyAlignment="1">
      <alignment vertical="center" shrinkToFit="1"/>
    </xf>
    <xf numFmtId="0" fontId="15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3" fillId="0" borderId="24" xfId="2" applyFont="1" applyBorder="1" applyAlignment="1">
      <alignment vertical="center" textRotation="255" shrinkToFit="1"/>
    </xf>
    <xf numFmtId="0" fontId="13" fillId="0" borderId="18" xfId="2" applyFont="1" applyBorder="1" applyAlignment="1">
      <alignment vertical="center" textRotation="255" shrinkToFit="1"/>
    </xf>
    <xf numFmtId="0" fontId="16" fillId="0" borderId="0" xfId="2" applyFont="1" applyBorder="1" applyAlignment="1">
      <alignment vertical="distributed"/>
    </xf>
    <xf numFmtId="6" fontId="12" fillId="0" borderId="25" xfId="1" applyNumberFormat="1" applyFont="1" applyFill="1" applyBorder="1" applyAlignment="1" applyProtection="1">
      <alignment vertical="center"/>
    </xf>
    <xf numFmtId="0" fontId="13" fillId="0" borderId="19" xfId="2" applyFont="1" applyBorder="1" applyAlignment="1">
      <alignment vertical="center" textRotation="255" shrinkToFit="1"/>
    </xf>
    <xf numFmtId="0" fontId="12" fillId="0" borderId="0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12" fillId="0" borderId="43" xfId="2" applyFont="1" applyBorder="1">
      <alignment vertical="center"/>
    </xf>
    <xf numFmtId="0" fontId="15" fillId="0" borderId="44" xfId="2" applyFont="1" applyBorder="1" applyAlignment="1">
      <alignment vertical="center"/>
    </xf>
    <xf numFmtId="0" fontId="12" fillId="0" borderId="44" xfId="2" applyFont="1" applyBorder="1">
      <alignment vertical="center"/>
    </xf>
    <xf numFmtId="0" fontId="16" fillId="0" borderId="44" xfId="2" applyFont="1" applyBorder="1" applyAlignment="1">
      <alignment vertical="center"/>
    </xf>
    <xf numFmtId="0" fontId="15" fillId="0" borderId="44" xfId="2" applyFont="1" applyBorder="1" applyAlignment="1">
      <alignment horizontal="left" vertical="center" shrinkToFit="1"/>
    </xf>
    <xf numFmtId="0" fontId="12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vertical="center" textRotation="255" shrinkToFit="1"/>
    </xf>
    <xf numFmtId="0" fontId="7" fillId="0" borderId="0" xfId="0" applyFont="1" applyAlignment="1">
      <alignment horizontal="left" vertical="center"/>
    </xf>
    <xf numFmtId="0" fontId="16" fillId="0" borderId="0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0" xfId="2" applyFont="1" applyAlignment="1"/>
    <xf numFmtId="0" fontId="15" fillId="0" borderId="0" xfId="2" applyFont="1" applyBorder="1" applyAlignment="1">
      <alignment vertical="center" shrinkToFit="1"/>
    </xf>
    <xf numFmtId="0" fontId="16" fillId="0" borderId="44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58" fontId="15" fillId="0" borderId="0" xfId="2" applyNumberFormat="1" applyFont="1" applyBorder="1" applyAlignment="1">
      <alignment vertical="center"/>
    </xf>
    <xf numFmtId="0" fontId="5" fillId="0" borderId="0" xfId="0" applyFont="1" applyAlignment="1">
      <alignment vertical="distributed" wrapText="1"/>
    </xf>
    <xf numFmtId="0" fontId="7" fillId="0" borderId="0" xfId="0" applyFont="1" applyAlignment="1">
      <alignment vertical="top"/>
    </xf>
    <xf numFmtId="0" fontId="16" fillId="0" borderId="0" xfId="2" applyFont="1" applyBorder="1" applyAlignment="1"/>
    <xf numFmtId="0" fontId="24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60" xfId="0" applyFont="1" applyBorder="1">
      <alignment vertical="center"/>
    </xf>
    <xf numFmtId="0" fontId="12" fillId="0" borderId="0" xfId="2" applyFont="1" applyFill="1">
      <alignment vertical="center"/>
    </xf>
    <xf numFmtId="0" fontId="7" fillId="0" borderId="0" xfId="0" applyFont="1">
      <alignment vertical="center"/>
    </xf>
    <xf numFmtId="0" fontId="2" fillId="0" borderId="11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24" fillId="0" borderId="0" xfId="0" applyFont="1">
      <alignment vertical="center"/>
    </xf>
    <xf numFmtId="0" fontId="14" fillId="0" borderId="0" xfId="2" applyFont="1" applyAlignment="1">
      <alignment vertical="center"/>
    </xf>
    <xf numFmtId="177" fontId="14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177" fontId="18" fillId="0" borderId="0" xfId="2" applyNumberFormat="1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" fillId="0" borderId="66" xfId="0" applyFont="1" applyBorder="1">
      <alignment vertical="center"/>
    </xf>
    <xf numFmtId="0" fontId="2" fillId="0" borderId="68" xfId="0" applyFont="1" applyBorder="1">
      <alignment vertical="center"/>
    </xf>
    <xf numFmtId="0" fontId="18" fillId="0" borderId="0" xfId="2" applyFont="1" applyBorder="1" applyAlignment="1">
      <alignment vertical="center" shrinkToFit="1"/>
    </xf>
    <xf numFmtId="0" fontId="12" fillId="0" borderId="0" xfId="2" applyFont="1" applyFill="1" applyBorder="1">
      <alignment vertical="center"/>
    </xf>
    <xf numFmtId="0" fontId="16" fillId="0" borderId="70" xfId="2" applyFont="1" applyBorder="1" applyAlignment="1"/>
    <xf numFmtId="0" fontId="13" fillId="0" borderId="70" xfId="2" applyFont="1" applyBorder="1" applyAlignment="1">
      <alignment vertical="center" textRotation="255" shrinkToFit="1"/>
    </xf>
    <xf numFmtId="0" fontId="12" fillId="0" borderId="70" xfId="2" applyFont="1" applyBorder="1">
      <alignment vertical="center"/>
    </xf>
    <xf numFmtId="0" fontId="12" fillId="0" borderId="70" xfId="2" applyFont="1" applyBorder="1" applyAlignment="1">
      <alignment vertical="center" textRotation="255" shrinkToFit="1"/>
    </xf>
    <xf numFmtId="0" fontId="12" fillId="0" borderId="70" xfId="2" applyFont="1" applyFill="1" applyBorder="1">
      <alignment vertical="center"/>
    </xf>
    <xf numFmtId="0" fontId="18" fillId="0" borderId="70" xfId="2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2" fillId="0" borderId="0" xfId="2" applyFont="1" applyBorder="1" applyAlignment="1">
      <alignment vertical="center" textRotation="255" shrinkToFit="1"/>
    </xf>
    <xf numFmtId="0" fontId="23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0" fontId="18" fillId="0" borderId="0" xfId="2" applyFont="1" applyBorder="1" applyAlignment="1">
      <alignment horizontal="center" vertical="center"/>
    </xf>
    <xf numFmtId="0" fontId="12" fillId="0" borderId="8" xfId="2" applyFont="1" applyBorder="1">
      <alignment vertical="center"/>
    </xf>
    <xf numFmtId="0" fontId="13" fillId="0" borderId="9" xfId="2" applyFont="1" applyBorder="1" applyAlignment="1">
      <alignment vertical="center" textRotation="255" shrinkToFit="1"/>
    </xf>
    <xf numFmtId="0" fontId="21" fillId="0" borderId="0" xfId="2" applyFont="1" applyBorder="1" applyAlignment="1">
      <alignment vertical="center"/>
    </xf>
    <xf numFmtId="177" fontId="14" fillId="0" borderId="0" xfId="2" applyNumberFormat="1" applyFont="1" applyBorder="1" applyAlignment="1">
      <alignment vertical="center"/>
    </xf>
    <xf numFmtId="177" fontId="18" fillId="0" borderId="0" xfId="2" applyNumberFormat="1" applyFont="1" applyBorder="1" applyAlignment="1">
      <alignment vertical="center"/>
    </xf>
    <xf numFmtId="0" fontId="12" fillId="0" borderId="9" xfId="2" applyFont="1" applyBorder="1">
      <alignment vertical="center"/>
    </xf>
    <xf numFmtId="0" fontId="12" fillId="0" borderId="9" xfId="2" applyFont="1" applyBorder="1" applyAlignment="1">
      <alignment vertical="center" textRotation="255" shrinkToFit="1"/>
    </xf>
    <xf numFmtId="0" fontId="12" fillId="0" borderId="8" xfId="2" applyFont="1" applyFill="1" applyBorder="1">
      <alignment vertical="center"/>
    </xf>
    <xf numFmtId="0" fontId="12" fillId="0" borderId="9" xfId="2" applyFont="1" applyFill="1" applyBorder="1">
      <alignment vertical="center"/>
    </xf>
    <xf numFmtId="0" fontId="18" fillId="0" borderId="9" xfId="2" applyFont="1" applyBorder="1" applyAlignment="1">
      <alignment vertical="center"/>
    </xf>
    <xf numFmtId="0" fontId="16" fillId="0" borderId="9" xfId="2" applyFont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72" xfId="2" applyFont="1" applyBorder="1" applyAlignment="1">
      <alignment vertical="center"/>
    </xf>
    <xf numFmtId="0" fontId="23" fillId="0" borderId="1" xfId="2" applyFont="1" applyBorder="1" applyAlignment="1">
      <alignment horizontal="left" vertical="center"/>
    </xf>
    <xf numFmtId="0" fontId="23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6" fillId="0" borderId="9" xfId="2" applyFont="1" applyBorder="1" applyAlignment="1"/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6" fillId="0" borderId="67" xfId="0" applyFont="1" applyBorder="1" applyAlignment="1">
      <alignment horizontal="distributed" vertical="center"/>
    </xf>
    <xf numFmtId="58" fontId="2" fillId="0" borderId="12" xfId="0" applyNumberFormat="1" applyFont="1" applyBorder="1" applyAlignment="1">
      <alignment horizontal="center" vertical="center"/>
    </xf>
    <xf numFmtId="58" fontId="2" fillId="0" borderId="61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2" fillId="0" borderId="54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distributed" vertical="center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distributed" vertical="center"/>
    </xf>
    <xf numFmtId="0" fontId="2" fillId="4" borderId="52" xfId="0" applyFont="1" applyFill="1" applyBorder="1" applyAlignment="1" applyProtection="1">
      <alignment horizontal="left" vertical="center"/>
      <protection locked="0"/>
    </xf>
    <xf numFmtId="0" fontId="2" fillId="4" borderId="53" xfId="0" applyFont="1" applyFill="1" applyBorder="1" applyAlignment="1" applyProtection="1">
      <alignment horizontal="left" vertical="center"/>
      <protection locked="0"/>
    </xf>
    <xf numFmtId="0" fontId="2" fillId="4" borderId="54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textRotation="255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6" fontId="2" fillId="0" borderId="52" xfId="0" applyNumberFormat="1" applyFont="1" applyBorder="1" applyAlignment="1" applyProtection="1">
      <alignment horizontal="left" vertical="center" shrinkToFit="1"/>
      <protection locked="0"/>
    </xf>
    <xf numFmtId="176" fontId="2" fillId="0" borderId="53" xfId="0" applyNumberFormat="1" applyFont="1" applyBorder="1" applyAlignment="1" applyProtection="1">
      <alignment horizontal="left" vertical="center" shrinkToFit="1"/>
      <protection locked="0"/>
    </xf>
    <xf numFmtId="176" fontId="2" fillId="0" borderId="54" xfId="0" applyNumberFormat="1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2" fillId="0" borderId="53" xfId="0" applyNumberFormat="1" applyFont="1" applyBorder="1" applyAlignment="1" applyProtection="1">
      <alignment vertical="center" shrinkToFit="1"/>
      <protection locked="0"/>
    </xf>
    <xf numFmtId="49" fontId="2" fillId="0" borderId="56" xfId="0" applyNumberFormat="1" applyFont="1" applyBorder="1" applyAlignment="1" applyProtection="1">
      <alignment vertical="center" shrinkToFit="1"/>
      <protection locked="0"/>
    </xf>
    <xf numFmtId="178" fontId="2" fillId="0" borderId="55" xfId="1" applyNumberFormat="1" applyFont="1" applyBorder="1" applyAlignment="1" applyProtection="1">
      <alignment vertical="center" shrinkToFit="1"/>
      <protection locked="0"/>
    </xf>
    <xf numFmtId="178" fontId="2" fillId="0" borderId="53" xfId="1" applyNumberFormat="1" applyFont="1" applyBorder="1" applyAlignment="1" applyProtection="1">
      <alignment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0" fontId="2" fillId="0" borderId="57" xfId="1" applyNumberFormat="1" applyFont="1" applyBorder="1" applyAlignment="1" applyProtection="1">
      <alignment vertical="center" shrinkToFit="1"/>
      <protection locked="0"/>
    </xf>
    <xf numFmtId="0" fontId="2" fillId="0" borderId="58" xfId="1" applyNumberFormat="1" applyFont="1" applyBorder="1" applyAlignment="1" applyProtection="1">
      <alignment vertical="center" shrinkToFit="1"/>
      <protection locked="0"/>
    </xf>
    <xf numFmtId="0" fontId="2" fillId="0" borderId="59" xfId="1" applyNumberFormat="1" applyFont="1" applyBorder="1" applyAlignment="1" applyProtection="1">
      <alignment vertical="center" shrinkToFit="1"/>
      <protection locked="0"/>
    </xf>
    <xf numFmtId="38" fontId="2" fillId="0" borderId="62" xfId="1" applyFont="1" applyFill="1" applyBorder="1" applyAlignment="1" applyProtection="1">
      <alignment vertical="center" shrinkToFit="1"/>
    </xf>
    <xf numFmtId="38" fontId="2" fillId="0" borderId="58" xfId="1" applyFont="1" applyFill="1" applyBorder="1" applyAlignment="1" applyProtection="1">
      <alignment vertical="center" shrinkToFit="1"/>
    </xf>
    <xf numFmtId="38" fontId="2" fillId="0" borderId="59" xfId="1" applyFont="1" applyFill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2" fillId="0" borderId="54" xfId="0" applyFont="1" applyBorder="1" applyAlignment="1" applyProtection="1">
      <alignment vertical="center" shrinkToFit="1"/>
      <protection locked="0"/>
    </xf>
    <xf numFmtId="177" fontId="2" fillId="0" borderId="62" xfId="0" applyNumberFormat="1" applyFont="1" applyBorder="1" applyAlignment="1">
      <alignment horizontal="center" vertical="center"/>
    </xf>
    <xf numFmtId="177" fontId="2" fillId="0" borderId="58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58" fontId="2" fillId="0" borderId="17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2" fillId="0" borderId="14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177" fontId="2" fillId="0" borderId="53" xfId="0" applyNumberFormat="1" applyFont="1" applyBorder="1" applyAlignment="1">
      <alignment horizontal="center" vertical="center"/>
    </xf>
    <xf numFmtId="177" fontId="2" fillId="0" borderId="5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8" fontId="6" fillId="0" borderId="63" xfId="1" applyFont="1" applyFill="1" applyBorder="1" applyAlignment="1" applyProtection="1">
      <alignment vertical="center" shrinkToFit="1"/>
    </xf>
    <xf numFmtId="38" fontId="6" fillId="0" borderId="64" xfId="1" applyFont="1" applyFill="1" applyBorder="1" applyAlignment="1" applyProtection="1">
      <alignment vertical="center" shrinkToFit="1"/>
    </xf>
    <xf numFmtId="38" fontId="6" fillId="0" borderId="65" xfId="1" applyFont="1" applyFill="1" applyBorder="1" applyAlignment="1" applyProtection="1">
      <alignment vertical="center" shrinkToFit="1"/>
    </xf>
    <xf numFmtId="0" fontId="4" fillId="2" borderId="0" xfId="0" applyFont="1" applyFill="1" applyAlignment="1">
      <alignment horizontal="center" vertical="center"/>
    </xf>
    <xf numFmtId="38" fontId="2" fillId="0" borderId="9" xfId="1" applyFont="1" applyFill="1" applyBorder="1" applyAlignment="1" applyProtection="1">
      <alignment vertical="center" shrinkToFit="1"/>
    </xf>
    <xf numFmtId="38" fontId="2" fillId="0" borderId="73" xfId="1" applyFont="1" applyFill="1" applyBorder="1" applyAlignment="1" applyProtection="1">
      <alignment vertical="center" shrinkToFit="1"/>
    </xf>
    <xf numFmtId="38" fontId="2" fillId="0" borderId="8" xfId="1" applyFont="1" applyFill="1" applyBorder="1" applyAlignment="1" applyProtection="1">
      <alignment vertical="center" shrinkToFit="1"/>
    </xf>
    <xf numFmtId="0" fontId="5" fillId="0" borderId="0" xfId="0" applyFont="1" applyAlignment="1">
      <alignment horizontal="left" vertical="distributed" wrapText="1"/>
    </xf>
    <xf numFmtId="38" fontId="2" fillId="0" borderId="55" xfId="1" applyFont="1" applyBorder="1" applyAlignment="1" applyProtection="1">
      <alignment vertical="center" shrinkToFit="1"/>
      <protection locked="0"/>
    </xf>
    <xf numFmtId="38" fontId="2" fillId="0" borderId="53" xfId="1" applyFont="1" applyBorder="1" applyAlignment="1" applyProtection="1">
      <alignment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left" vertical="center"/>
      <protection locked="0"/>
    </xf>
    <xf numFmtId="176" fontId="2" fillId="0" borderId="6" xfId="0" applyNumberFormat="1" applyFont="1" applyFill="1" applyBorder="1" applyAlignment="1" applyProtection="1">
      <alignment horizontal="left" vertical="center"/>
      <protection locked="0"/>
    </xf>
    <xf numFmtId="176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52" xfId="0" applyFont="1" applyBorder="1" applyAlignment="1" applyProtection="1">
      <alignment horizontal="left" vertical="center" wrapText="1" shrinkToFit="1"/>
      <protection locked="0"/>
    </xf>
    <xf numFmtId="0" fontId="2" fillId="0" borderId="53" xfId="0" applyFont="1" applyBorder="1" applyAlignment="1" applyProtection="1">
      <alignment horizontal="left" vertical="center" wrapText="1" shrinkToFit="1"/>
      <protection locked="0"/>
    </xf>
    <xf numFmtId="0" fontId="2" fillId="0" borderId="54" xfId="0" applyFont="1" applyBorder="1" applyAlignment="1" applyProtection="1">
      <alignment horizontal="left" vertical="center" wrapText="1" shrinkToFit="1"/>
      <protection locked="0"/>
    </xf>
    <xf numFmtId="38" fontId="6" fillId="0" borderId="63" xfId="1" applyFont="1" applyFill="1" applyBorder="1" applyAlignment="1" applyProtection="1">
      <alignment vertical="center" shrinkToFit="1"/>
      <protection locked="0"/>
    </xf>
    <xf numFmtId="38" fontId="6" fillId="0" borderId="64" xfId="1" applyFont="1" applyFill="1" applyBorder="1" applyAlignment="1" applyProtection="1">
      <alignment vertical="center" shrinkToFit="1"/>
      <protection locked="0"/>
    </xf>
    <xf numFmtId="38" fontId="6" fillId="0" borderId="65" xfId="1" applyFont="1" applyFill="1" applyBorder="1" applyAlignment="1" applyProtection="1">
      <alignment vertical="center" shrinkToFit="1"/>
      <protection locked="0"/>
    </xf>
    <xf numFmtId="0" fontId="9" fillId="0" borderId="49" xfId="0" applyFont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77" fontId="2" fillId="0" borderId="62" xfId="0" applyNumberFormat="1" applyFont="1" applyBorder="1" applyAlignment="1" applyProtection="1">
      <alignment horizontal="center" vertical="center"/>
      <protection locked="0"/>
    </xf>
    <xf numFmtId="177" fontId="2" fillId="0" borderId="58" xfId="0" applyNumberFormat="1" applyFont="1" applyBorder="1" applyAlignment="1" applyProtection="1">
      <alignment horizontal="center" vertical="center"/>
      <protection locked="0"/>
    </xf>
    <xf numFmtId="177" fontId="2" fillId="0" borderId="59" xfId="0" applyNumberFormat="1" applyFont="1" applyBorder="1" applyAlignment="1" applyProtection="1">
      <alignment horizontal="center" vertical="center"/>
      <protection locked="0"/>
    </xf>
    <xf numFmtId="177" fontId="2" fillId="0" borderId="52" xfId="0" applyNumberFormat="1" applyFont="1" applyBorder="1" applyAlignment="1" applyProtection="1">
      <alignment horizontal="center" vertical="center"/>
      <protection locked="0"/>
    </xf>
    <xf numFmtId="177" fontId="2" fillId="0" borderId="53" xfId="0" applyNumberFormat="1" applyFont="1" applyBorder="1" applyAlignment="1" applyProtection="1">
      <alignment horizontal="center" vertical="center"/>
      <protection locked="0"/>
    </xf>
    <xf numFmtId="177" fontId="2" fillId="0" borderId="54" xfId="0" applyNumberFormat="1" applyFont="1" applyBorder="1" applyAlignment="1" applyProtection="1">
      <alignment horizontal="center" vertical="center"/>
      <protection locked="0"/>
    </xf>
    <xf numFmtId="0" fontId="8" fillId="0" borderId="7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8" xfId="2" applyFont="1" applyBorder="1" applyAlignment="1">
      <alignment horizontal="center" vertical="center" shrinkToFit="1"/>
    </xf>
    <xf numFmtId="0" fontId="18" fillId="0" borderId="0" xfId="2" applyFont="1" applyBorder="1" applyAlignment="1">
      <alignment horizontal="center" vertical="center" shrinkToFit="1"/>
    </xf>
    <xf numFmtId="0" fontId="18" fillId="0" borderId="18" xfId="2" applyFont="1" applyBorder="1" applyAlignment="1">
      <alignment horizontal="center" vertical="center" shrinkToFit="1"/>
    </xf>
    <xf numFmtId="0" fontId="18" fillId="0" borderId="47" xfId="2" applyFont="1" applyBorder="1" applyAlignment="1">
      <alignment horizontal="center" vertical="center" shrinkToFit="1"/>
    </xf>
    <xf numFmtId="0" fontId="18" fillId="0" borderId="20" xfId="2" applyFont="1" applyBorder="1" applyAlignment="1">
      <alignment horizontal="center" vertical="center" shrinkToFit="1"/>
    </xf>
    <xf numFmtId="0" fontId="18" fillId="0" borderId="19" xfId="2" applyFont="1" applyBorder="1" applyAlignment="1">
      <alignment horizontal="center" vertical="center" shrinkToFit="1"/>
    </xf>
    <xf numFmtId="38" fontId="12" fillId="0" borderId="32" xfId="1" applyFont="1" applyFill="1" applyBorder="1" applyAlignment="1" applyProtection="1">
      <alignment vertical="center"/>
    </xf>
    <xf numFmtId="38" fontId="12" fillId="0" borderId="27" xfId="1" applyFont="1" applyFill="1" applyBorder="1" applyAlignment="1" applyProtection="1">
      <alignment vertical="center"/>
    </xf>
    <xf numFmtId="38" fontId="12" fillId="0" borderId="33" xfId="1" applyFont="1" applyFill="1" applyBorder="1" applyAlignment="1" applyProtection="1">
      <alignment vertical="center"/>
    </xf>
    <xf numFmtId="0" fontId="19" fillId="0" borderId="47" xfId="1" applyNumberFormat="1" applyFont="1" applyFill="1" applyBorder="1" applyAlignment="1" applyProtection="1">
      <alignment horizontal="left" vertical="center"/>
    </xf>
    <xf numFmtId="0" fontId="19" fillId="0" borderId="20" xfId="1" applyNumberFormat="1" applyFont="1" applyFill="1" applyBorder="1" applyAlignment="1" applyProtection="1">
      <alignment horizontal="left" vertical="center"/>
    </xf>
    <xf numFmtId="0" fontId="19" fillId="0" borderId="19" xfId="1" applyNumberFormat="1" applyFont="1" applyFill="1" applyBorder="1" applyAlignment="1" applyProtection="1">
      <alignment horizontal="left" vertical="center"/>
    </xf>
    <xf numFmtId="0" fontId="14" fillId="0" borderId="30" xfId="2" applyNumberFormat="1" applyFont="1" applyBorder="1" applyAlignment="1">
      <alignment horizontal="left" vertical="center" shrinkToFit="1"/>
    </xf>
    <xf numFmtId="0" fontId="14" fillId="0" borderId="13" xfId="2" applyNumberFormat="1" applyFont="1" applyBorder="1" applyAlignment="1">
      <alignment horizontal="left" vertical="center" shrinkToFit="1"/>
    </xf>
    <xf numFmtId="38" fontId="14" fillId="0" borderId="14" xfId="1" applyFont="1" applyBorder="1" applyAlignment="1">
      <alignment vertical="center" shrinkToFit="1"/>
    </xf>
    <xf numFmtId="38" fontId="14" fillId="0" borderId="4" xfId="1" applyFont="1" applyBorder="1" applyAlignment="1">
      <alignment vertical="center" shrinkToFit="1"/>
    </xf>
    <xf numFmtId="0" fontId="16" fillId="0" borderId="17" xfId="2" applyNumberFormat="1" applyFont="1" applyBorder="1" applyAlignment="1">
      <alignment horizontal="center" vertical="center" shrinkToFit="1"/>
    </xf>
    <xf numFmtId="0" fontId="16" fillId="0" borderId="13" xfId="2" applyNumberFormat="1" applyFont="1" applyBorder="1" applyAlignment="1">
      <alignment horizontal="center" vertical="center" shrinkToFit="1"/>
    </xf>
    <xf numFmtId="0" fontId="18" fillId="0" borderId="39" xfId="2" applyFont="1" applyBorder="1" applyAlignment="1">
      <alignment horizontal="center" vertical="center" shrinkToFit="1"/>
    </xf>
    <xf numFmtId="0" fontId="18" fillId="0" borderId="40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0" xfId="2" applyFont="1" applyBorder="1" applyAlignment="1">
      <alignment horizontal="center" vertical="center" shrinkToFit="1"/>
    </xf>
    <xf numFmtId="0" fontId="16" fillId="0" borderId="18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47" xfId="2" applyNumberFormat="1" applyFont="1" applyBorder="1" applyAlignment="1">
      <alignment horizontal="center" vertical="center" shrinkToFit="1"/>
    </xf>
    <xf numFmtId="0" fontId="14" fillId="0" borderId="20" xfId="2" applyNumberFormat="1" applyFont="1" applyBorder="1" applyAlignment="1">
      <alignment horizontal="center" vertical="center" shrinkToFit="1"/>
    </xf>
    <xf numFmtId="0" fontId="14" fillId="0" borderId="48" xfId="2" applyNumberFormat="1" applyFont="1" applyBorder="1" applyAlignment="1">
      <alignment horizontal="center" vertical="center" shrinkToFit="1"/>
    </xf>
    <xf numFmtId="0" fontId="14" fillId="0" borderId="32" xfId="2" applyNumberFormat="1" applyFont="1" applyBorder="1" applyAlignment="1">
      <alignment horizontal="center" vertical="center" shrinkToFit="1"/>
    </xf>
    <xf numFmtId="0" fontId="14" fillId="0" borderId="27" xfId="2" applyNumberFormat="1" applyFont="1" applyBorder="1" applyAlignment="1">
      <alignment horizontal="center" vertical="center" shrinkToFit="1"/>
    </xf>
    <xf numFmtId="0" fontId="14" fillId="0" borderId="33" xfId="2" applyNumberFormat="1" applyFont="1" applyBorder="1" applyAlignment="1">
      <alignment horizontal="center" vertical="center" shrinkToFit="1"/>
    </xf>
    <xf numFmtId="0" fontId="14" fillId="0" borderId="47" xfId="2" applyFont="1" applyBorder="1" applyAlignment="1">
      <alignment horizontal="center" vertical="center" shrinkToFit="1"/>
    </xf>
    <xf numFmtId="0" fontId="14" fillId="0" borderId="20" xfId="2" applyFont="1" applyBorder="1" applyAlignment="1">
      <alignment horizontal="center" vertical="center" shrinkToFit="1"/>
    </xf>
    <xf numFmtId="0" fontId="14" fillId="0" borderId="48" xfId="2" applyFont="1" applyBorder="1" applyAlignment="1">
      <alignment horizontal="center" vertical="center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33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4" fillId="0" borderId="13" xfId="1" applyNumberFormat="1" applyFont="1" applyFill="1" applyBorder="1" applyAlignment="1" applyProtection="1">
      <alignment vertical="center" shrinkToFit="1"/>
    </xf>
    <xf numFmtId="0" fontId="14" fillId="0" borderId="34" xfId="1" applyNumberFormat="1" applyFont="1" applyFill="1" applyBorder="1" applyAlignment="1" applyProtection="1">
      <alignment vertical="center" shrinkToFit="1"/>
    </xf>
    <xf numFmtId="0" fontId="14" fillId="0" borderId="35" xfId="1" applyNumberFormat="1" applyFont="1" applyFill="1" applyBorder="1" applyAlignment="1" applyProtection="1">
      <alignment vertical="center" shrinkToFit="1"/>
    </xf>
    <xf numFmtId="0" fontId="14" fillId="0" borderId="37" xfId="1" applyNumberFormat="1" applyFont="1" applyFill="1" applyBorder="1" applyAlignment="1" applyProtection="1">
      <alignment vertical="center" shrinkToFit="1"/>
    </xf>
    <xf numFmtId="0" fontId="19" fillId="0" borderId="14" xfId="1" applyNumberFormat="1" applyFont="1" applyFill="1" applyBorder="1" applyAlignment="1" applyProtection="1">
      <alignment vertical="center" shrinkToFit="1"/>
    </xf>
    <xf numFmtId="0" fontId="19" fillId="0" borderId="4" xfId="1" applyNumberFormat="1" applyFont="1" applyFill="1" applyBorder="1" applyAlignment="1" applyProtection="1">
      <alignment vertical="center" shrinkToFit="1"/>
    </xf>
    <xf numFmtId="0" fontId="19" fillId="0" borderId="38" xfId="1" applyNumberFormat="1" applyFont="1" applyFill="1" applyBorder="1" applyAlignment="1" applyProtection="1">
      <alignment vertical="center" shrinkToFit="1"/>
    </xf>
    <xf numFmtId="0" fontId="14" fillId="0" borderId="0" xfId="2" applyFont="1" applyBorder="1" applyAlignment="1">
      <alignment horizontal="left" vertical="center" shrinkToFit="1"/>
    </xf>
    <xf numFmtId="0" fontId="18" fillId="0" borderId="28" xfId="2" applyFont="1" applyBorder="1" applyAlignment="1">
      <alignment horizontal="distributed" vertical="center" justifyLastLine="1"/>
    </xf>
    <xf numFmtId="0" fontId="18" fillId="0" borderId="29" xfId="2" applyFont="1" applyBorder="1" applyAlignment="1">
      <alignment horizontal="distributed" vertical="center" justifyLastLine="1"/>
    </xf>
    <xf numFmtId="0" fontId="18" fillId="0" borderId="50" xfId="2" applyFont="1" applyBorder="1" applyAlignment="1">
      <alignment horizontal="distributed" vertical="center" justifyLastLine="1"/>
    </xf>
    <xf numFmtId="0" fontId="18" fillId="0" borderId="23" xfId="2" applyFont="1" applyBorder="1" applyAlignment="1">
      <alignment horizontal="distributed" vertical="center" justifyLastLine="1"/>
    </xf>
    <xf numFmtId="0" fontId="18" fillId="0" borderId="29" xfId="2" applyFont="1" applyFill="1" applyBorder="1" applyAlignment="1">
      <alignment horizontal="distributed" vertical="center" justifyLastLine="1"/>
    </xf>
    <xf numFmtId="0" fontId="18" fillId="0" borderId="51" xfId="2" applyFont="1" applyBorder="1" applyAlignment="1">
      <alignment horizontal="distributed" vertical="center" justifyLastLine="1"/>
    </xf>
    <xf numFmtId="0" fontId="18" fillId="0" borderId="39" xfId="2" applyFont="1" applyBorder="1" applyAlignment="1">
      <alignment horizontal="distributed" vertical="center" justifyLastLine="1"/>
    </xf>
    <xf numFmtId="0" fontId="18" fillId="0" borderId="40" xfId="2" applyFont="1" applyBorder="1" applyAlignment="1">
      <alignment horizontal="distributed" vertical="center" justifyLastLine="1"/>
    </xf>
    <xf numFmtId="0" fontId="18" fillId="0" borderId="41" xfId="2" applyFont="1" applyBorder="1" applyAlignment="1">
      <alignment horizontal="distributed" vertical="center" justifyLastLine="1"/>
    </xf>
    <xf numFmtId="0" fontId="18" fillId="0" borderId="0" xfId="2" applyFont="1" applyBorder="1" applyAlignment="1">
      <alignment horizontal="center" vertical="center"/>
    </xf>
    <xf numFmtId="0" fontId="16" fillId="0" borderId="0" xfId="2" applyFont="1" applyAlignment="1">
      <alignment horizontal="left"/>
    </xf>
    <xf numFmtId="0" fontId="20" fillId="0" borderId="0" xfId="2" applyFont="1" applyAlignment="1">
      <alignment horizontal="distributed" vertical="center" justifyLastLine="1"/>
    </xf>
    <xf numFmtId="0" fontId="21" fillId="0" borderId="0" xfId="2" applyFont="1" applyAlignment="1">
      <alignment horizontal="left" vertical="center"/>
    </xf>
    <xf numFmtId="0" fontId="16" fillId="0" borderId="0" xfId="2" applyFont="1" applyBorder="1" applyAlignment="1">
      <alignment horizontal="center"/>
    </xf>
    <xf numFmtId="177" fontId="18" fillId="0" borderId="0" xfId="2" applyNumberFormat="1" applyFont="1" applyAlignment="1">
      <alignment horizontal="center" vertical="center"/>
    </xf>
    <xf numFmtId="0" fontId="18" fillId="0" borderId="25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69" xfId="2" applyFont="1" applyBorder="1" applyAlignment="1">
      <alignment horizontal="left" vertical="center" shrinkToFit="1"/>
    </xf>
    <xf numFmtId="58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14" fillId="0" borderId="11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6" xfId="2" applyFont="1" applyBorder="1" applyAlignment="1">
      <alignment horizontal="center" vertical="center" shrinkToFit="1"/>
    </xf>
    <xf numFmtId="0" fontId="19" fillId="0" borderId="34" xfId="1" applyNumberFormat="1" applyFont="1" applyFill="1" applyBorder="1" applyAlignment="1" applyProtection="1">
      <alignment vertical="center" shrinkToFit="1"/>
    </xf>
    <xf numFmtId="0" fontId="19" fillId="0" borderId="35" xfId="1" applyNumberFormat="1" applyFont="1" applyFill="1" applyBorder="1" applyAlignment="1" applyProtection="1">
      <alignment vertical="center" shrinkToFit="1"/>
    </xf>
    <xf numFmtId="0" fontId="19" fillId="0" borderId="36" xfId="1" applyNumberFormat="1" applyFont="1" applyFill="1" applyBorder="1" applyAlignment="1" applyProtection="1">
      <alignment vertical="center" shrinkToFit="1"/>
    </xf>
    <xf numFmtId="0" fontId="14" fillId="0" borderId="21" xfId="2" applyFont="1" applyBorder="1" applyAlignment="1">
      <alignment horizontal="distributed" vertical="center" justifyLastLine="1"/>
    </xf>
    <xf numFmtId="0" fontId="14" fillId="0" borderId="27" xfId="2" applyFont="1" applyBorder="1" applyAlignment="1">
      <alignment horizontal="distributed" vertical="center" justifyLastLine="1"/>
    </xf>
    <xf numFmtId="0" fontId="14" fillId="0" borderId="33" xfId="2" applyFont="1" applyBorder="1" applyAlignment="1">
      <alignment horizontal="distributed" vertical="center" justifyLastLine="1"/>
    </xf>
    <xf numFmtId="38" fontId="14" fillId="0" borderId="34" xfId="1" applyFont="1" applyBorder="1" applyAlignment="1">
      <alignment vertical="center" shrinkToFit="1"/>
    </xf>
    <xf numFmtId="38" fontId="14" fillId="0" borderId="35" xfId="1" applyFont="1" applyBorder="1" applyAlignment="1">
      <alignment vertical="center" shrinkToFit="1"/>
    </xf>
    <xf numFmtId="0" fontId="16" fillId="0" borderId="35" xfId="2" applyNumberFormat="1" applyFont="1" applyBorder="1" applyAlignment="1">
      <alignment horizontal="center" vertical="center" shrinkToFit="1"/>
    </xf>
    <xf numFmtId="0" fontId="16" fillId="0" borderId="37" xfId="2" applyNumberFormat="1" applyFont="1" applyBorder="1" applyAlignment="1">
      <alignment horizontal="center" vertical="center" shrinkToFit="1"/>
    </xf>
    <xf numFmtId="58" fontId="18" fillId="0" borderId="0" xfId="2" applyNumberFormat="1" applyFont="1" applyBorder="1" applyAlignment="1">
      <alignment horizontal="center" vertical="center"/>
    </xf>
    <xf numFmtId="177" fontId="18" fillId="0" borderId="0" xfId="2" applyNumberFormat="1" applyFont="1" applyBorder="1" applyAlignment="1">
      <alignment horizontal="center" vertical="center"/>
    </xf>
    <xf numFmtId="0" fontId="18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left"/>
    </xf>
    <xf numFmtId="0" fontId="20" fillId="0" borderId="0" xfId="2" applyFont="1" applyBorder="1" applyAlignment="1">
      <alignment horizontal="distributed" vertical="center" justifyLastLine="1"/>
    </xf>
    <xf numFmtId="0" fontId="21" fillId="0" borderId="0" xfId="2" applyFont="1" applyBorder="1" applyAlignment="1">
      <alignment horizontal="left" vertical="center"/>
    </xf>
    <xf numFmtId="0" fontId="2" fillId="0" borderId="62" xfId="1" applyNumberFormat="1" applyFont="1" applyFill="1" applyBorder="1" applyAlignment="1" applyProtection="1">
      <alignment vertical="center" shrinkToFit="1"/>
      <protection locked="0"/>
    </xf>
    <xf numFmtId="0" fontId="2" fillId="0" borderId="58" xfId="1" applyNumberFormat="1" applyFont="1" applyFill="1" applyBorder="1" applyAlignment="1" applyProtection="1">
      <alignment vertical="center" shrinkToFit="1"/>
      <protection locked="0"/>
    </xf>
    <xf numFmtId="0" fontId="2" fillId="0" borderId="59" xfId="1" applyNumberFormat="1" applyFont="1" applyFill="1" applyBorder="1" applyAlignment="1" applyProtection="1">
      <alignment vertical="center" shrinkToFit="1"/>
      <protection locked="0"/>
    </xf>
    <xf numFmtId="0" fontId="2" fillId="0" borderId="12" xfId="1" applyNumberFormat="1" applyFont="1" applyFill="1" applyBorder="1" applyAlignment="1" applyProtection="1">
      <alignment vertical="center" shrinkToFit="1"/>
      <protection locked="0"/>
    </xf>
    <xf numFmtId="0" fontId="2" fillId="0" borderId="61" xfId="1" applyNumberFormat="1" applyFont="1" applyFill="1" applyBorder="1" applyAlignment="1" applyProtection="1">
      <alignment vertical="center" shrinkToFit="1"/>
      <protection locked="0"/>
    </xf>
    <xf numFmtId="0" fontId="2" fillId="0" borderId="10" xfId="1" applyNumberFormat="1" applyFont="1" applyFill="1" applyBorder="1" applyAlignment="1" applyProtection="1">
      <alignment vertical="center" shrinkToFit="1"/>
      <protection locked="0"/>
    </xf>
    <xf numFmtId="0" fontId="12" fillId="0" borderId="13" xfId="1" applyNumberFormat="1" applyFont="1" applyBorder="1" applyAlignment="1">
      <alignment vertical="center" shrinkToFit="1"/>
    </xf>
    <xf numFmtId="0" fontId="12" fillId="0" borderId="31" xfId="1" applyNumberFormat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9">
    <dxf>
      <numFmt numFmtId="3" formatCode="#,##0"/>
    </dxf>
    <dxf>
      <fill>
        <patternFill>
          <bgColor rgb="FFFFFF00"/>
        </patternFill>
      </fill>
    </dxf>
    <dxf>
      <numFmt numFmtId="179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>
          <bgColor rgb="FFFFFF00"/>
        </patternFill>
      </fill>
    </dxf>
    <dxf>
      <numFmt numFmtId="179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numFmt numFmtId="3" formatCode="#,##0"/>
    </dxf>
    <dxf>
      <fill>
        <patternFill>
          <bgColor rgb="FFFFFF00"/>
        </patternFill>
      </fill>
    </dxf>
    <dxf>
      <numFmt numFmtId="179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>
          <bgColor rgb="FFFFFF00"/>
        </patternFill>
      </fill>
    </dxf>
    <dxf>
      <numFmt numFmtId="179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numFmt numFmtId="179" formatCode="#,##0_ "/>
    </dxf>
    <dxf>
      <numFmt numFmtId="179" formatCode="#,##0_ "/>
    </dxf>
    <dxf>
      <font>
        <color auto="1"/>
      </font>
      <fill>
        <patternFill>
          <bgColor rgb="FFFFFF00"/>
        </patternFill>
      </fill>
    </dxf>
    <dxf>
      <numFmt numFmtId="179" formatCode="#,##0_ 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colors>
    <mruColors>
      <color rgb="FF4F81BD"/>
      <color rgb="FF385D8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11</xdr:row>
      <xdr:rowOff>104775</xdr:rowOff>
    </xdr:from>
    <xdr:to>
      <xdr:col>52</xdr:col>
      <xdr:colOff>85725</xdr:colOff>
      <xdr:row>11</xdr:row>
      <xdr:rowOff>219075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48200" y="30765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17</xdr:row>
      <xdr:rowOff>76200</xdr:rowOff>
    </xdr:from>
    <xdr:to>
      <xdr:col>50</xdr:col>
      <xdr:colOff>85725</xdr:colOff>
      <xdr:row>17</xdr:row>
      <xdr:rowOff>190500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648200" y="46767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46</xdr:col>
      <xdr:colOff>76199</xdr:colOff>
      <xdr:row>0</xdr:row>
      <xdr:rowOff>95250</xdr:rowOff>
    </xdr:from>
    <xdr:to>
      <xdr:col>49</xdr:col>
      <xdr:colOff>28574</xdr:colOff>
      <xdr:row>1</xdr:row>
      <xdr:rowOff>180975</xdr:rowOff>
    </xdr:to>
    <xdr:sp macro="" textlink="">
      <xdr:nvSpPr>
        <xdr:cNvPr id="8" name="正方形/長方形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76749" y="95250"/>
          <a:ext cx="238125" cy="190500"/>
        </a:xfrm>
        <a:prstGeom prst="rect">
          <a:avLst/>
        </a:prstGeom>
        <a:solidFill>
          <a:srgbClr val="FFFF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4</xdr:row>
      <xdr:rowOff>76200</xdr:rowOff>
    </xdr:from>
    <xdr:to>
      <xdr:col>51</xdr:col>
      <xdr:colOff>0</xdr:colOff>
      <xdr:row>4</xdr:row>
      <xdr:rowOff>190500</xdr:rowOff>
    </xdr:to>
    <xdr:sp macro="" textlink="">
      <xdr:nvSpPr>
        <xdr:cNvPr id="13" name="左矢印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781550" y="103822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7</xdr:row>
      <xdr:rowOff>76200</xdr:rowOff>
    </xdr:from>
    <xdr:to>
      <xdr:col>51</xdr:col>
      <xdr:colOff>0</xdr:colOff>
      <xdr:row>7</xdr:row>
      <xdr:rowOff>190500</xdr:rowOff>
    </xdr:to>
    <xdr:sp macro="" textlink="">
      <xdr:nvSpPr>
        <xdr:cNvPr id="14" name="左矢印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781550" y="7620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57150</xdr:colOff>
      <xdr:row>11</xdr:row>
      <xdr:rowOff>104775</xdr:rowOff>
    </xdr:from>
    <xdr:to>
      <xdr:col>52</xdr:col>
      <xdr:colOff>85725</xdr:colOff>
      <xdr:row>11</xdr:row>
      <xdr:rowOff>219075</xdr:rowOff>
    </xdr:to>
    <xdr:sp macro="" textlink="">
      <xdr:nvSpPr>
        <xdr:cNvPr id="9" name="左矢印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838700" y="30765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12</xdr:row>
      <xdr:rowOff>85725</xdr:rowOff>
    </xdr:from>
    <xdr:to>
      <xdr:col>50</xdr:col>
      <xdr:colOff>85725</xdr:colOff>
      <xdr:row>12</xdr:row>
      <xdr:rowOff>200025</xdr:rowOff>
    </xdr:to>
    <xdr:sp macro="" textlink="">
      <xdr:nvSpPr>
        <xdr:cNvPr id="10" name="左矢印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648200" y="33813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66675</xdr:colOff>
      <xdr:row>10</xdr:row>
      <xdr:rowOff>95250</xdr:rowOff>
    </xdr:from>
    <xdr:to>
      <xdr:col>51</xdr:col>
      <xdr:colOff>0</xdr:colOff>
      <xdr:row>10</xdr:row>
      <xdr:rowOff>209550</xdr:rowOff>
    </xdr:to>
    <xdr:sp macro="" textlink="">
      <xdr:nvSpPr>
        <xdr:cNvPr id="12" name="左矢印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657725" y="27432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9</xdr:row>
      <xdr:rowOff>104775</xdr:rowOff>
    </xdr:from>
    <xdr:to>
      <xdr:col>50</xdr:col>
      <xdr:colOff>85725</xdr:colOff>
      <xdr:row>9</xdr:row>
      <xdr:rowOff>219075</xdr:rowOff>
    </xdr:to>
    <xdr:sp macro="" textlink="">
      <xdr:nvSpPr>
        <xdr:cNvPr id="16" name="左矢印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648200" y="24288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oneCellAnchor>
    <xdr:from>
      <xdr:col>49</xdr:col>
      <xdr:colOff>85725</xdr:colOff>
      <xdr:row>18</xdr:row>
      <xdr:rowOff>104775</xdr:rowOff>
    </xdr:from>
    <xdr:ext cx="3571876" cy="571499"/>
    <xdr:sp macro="" textlink="">
      <xdr:nvSpPr>
        <xdr:cNvPr id="30" name="下矢印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772025" y="6029325"/>
          <a:ext cx="3571876" cy="571499"/>
        </a:xfrm>
        <a:prstGeom prst="borderCallout1">
          <a:avLst>
            <a:gd name="adj1" fmla="val 98990"/>
            <a:gd name="adj2" fmla="val 30137"/>
            <a:gd name="adj3" fmla="val 174753"/>
            <a:gd name="adj4" fmla="val 30401"/>
          </a:avLst>
        </a:prstGeom>
        <a:solidFill>
          <a:srgbClr val="CCCCFF"/>
        </a:solidFill>
        <a:ln w="38100">
          <a:solidFill>
            <a:srgbClr val="FF0000"/>
          </a:solidFill>
          <a:round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 anchorCtr="0">
          <a:noAutofit/>
        </a:bodyPr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数量、単価および金額（合計金額含む）が正しく</a:t>
          </a:r>
          <a:endParaRPr kumimoji="1" lang="en-US" altLang="ja-JP" sz="12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入力されていることを必ず確認してください。</a:t>
          </a:r>
          <a:endParaRPr kumimoji="1" lang="en-US" altLang="ja-JP" sz="12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69</xdr:col>
      <xdr:colOff>73926</xdr:colOff>
      <xdr:row>20</xdr:row>
      <xdr:rowOff>314326</xdr:rowOff>
    </xdr:from>
    <xdr:ext cx="1583424" cy="3228974"/>
    <xdr:sp macro="" textlink="">
      <xdr:nvSpPr>
        <xdr:cNvPr id="15" name="下矢印吹き出し 29">
          <a:extLst>
            <a:ext uri="{FF2B5EF4-FFF2-40B4-BE49-F238E27FC236}">
              <a16:creationId xmlns:a16="http://schemas.microsoft.com/office/drawing/2014/main" id="{D1A7E7AA-9B68-4C24-A4EE-319B19B8F5CB}"/>
            </a:ext>
          </a:extLst>
        </xdr:cNvPr>
        <xdr:cNvSpPr/>
      </xdr:nvSpPr>
      <xdr:spPr>
        <a:xfrm>
          <a:off x="6665226" y="6791326"/>
          <a:ext cx="1583424" cy="3228974"/>
        </a:xfrm>
        <a:custGeom>
          <a:avLst/>
          <a:gdLst>
            <a:gd name="connsiteX0" fmla="*/ 0 w 619125"/>
            <a:gd name="connsiteY0" fmla="*/ 0 h 1762125"/>
            <a:gd name="connsiteX1" fmla="*/ 619125 w 619125"/>
            <a:gd name="connsiteY1" fmla="*/ 0 h 1762125"/>
            <a:gd name="connsiteX2" fmla="*/ 619125 w 619125"/>
            <a:gd name="connsiteY2" fmla="*/ 1762125 h 1762125"/>
            <a:gd name="connsiteX3" fmla="*/ 0 w 619125"/>
            <a:gd name="connsiteY3" fmla="*/ 1762125 h 1762125"/>
            <a:gd name="connsiteX4" fmla="*/ 0 w 619125"/>
            <a:gd name="connsiteY4" fmla="*/ 0 h 1762125"/>
            <a:gd name="connsiteX0" fmla="*/ 310417 w 619125"/>
            <a:gd name="connsiteY0" fmla="*/ 1763376 h 1762125"/>
            <a:gd name="connsiteX1" fmla="*/ 312051 w 619125"/>
            <a:gd name="connsiteY1" fmla="*/ 4403339 h 1762125"/>
            <a:gd name="connsiteX0" fmla="*/ 0 w 619125"/>
            <a:gd name="connsiteY0" fmla="*/ 0 h 4403339"/>
            <a:gd name="connsiteX1" fmla="*/ 619125 w 619125"/>
            <a:gd name="connsiteY1" fmla="*/ 0 h 4403339"/>
            <a:gd name="connsiteX2" fmla="*/ 619125 w 619125"/>
            <a:gd name="connsiteY2" fmla="*/ 1762125 h 4403339"/>
            <a:gd name="connsiteX3" fmla="*/ 0 w 619125"/>
            <a:gd name="connsiteY3" fmla="*/ 1762125 h 4403339"/>
            <a:gd name="connsiteX4" fmla="*/ 0 w 619125"/>
            <a:gd name="connsiteY4" fmla="*/ 0 h 4403339"/>
            <a:gd name="connsiteX0" fmla="*/ 310417 w 619125"/>
            <a:gd name="connsiteY0" fmla="*/ 1763376 h 4403339"/>
            <a:gd name="connsiteX1" fmla="*/ 314325 w 619125"/>
            <a:gd name="connsiteY1" fmla="*/ 3352800 h 4403339"/>
            <a:gd name="connsiteX2" fmla="*/ 312051 w 619125"/>
            <a:gd name="connsiteY2" fmla="*/ 4403339 h 4403339"/>
            <a:gd name="connsiteX0" fmla="*/ 964299 w 1583424"/>
            <a:gd name="connsiteY0" fmla="*/ 0 h 3352800"/>
            <a:gd name="connsiteX1" fmla="*/ 1583424 w 1583424"/>
            <a:gd name="connsiteY1" fmla="*/ 0 h 3352800"/>
            <a:gd name="connsiteX2" fmla="*/ 1583424 w 1583424"/>
            <a:gd name="connsiteY2" fmla="*/ 1762125 h 3352800"/>
            <a:gd name="connsiteX3" fmla="*/ 964299 w 1583424"/>
            <a:gd name="connsiteY3" fmla="*/ 1762125 h 3352800"/>
            <a:gd name="connsiteX4" fmla="*/ 964299 w 1583424"/>
            <a:gd name="connsiteY4" fmla="*/ 0 h 3352800"/>
            <a:gd name="connsiteX0" fmla="*/ 1274716 w 1583424"/>
            <a:gd name="connsiteY0" fmla="*/ 1763376 h 3352800"/>
            <a:gd name="connsiteX1" fmla="*/ 1278624 w 1583424"/>
            <a:gd name="connsiteY1" fmla="*/ 3352800 h 3352800"/>
            <a:gd name="connsiteX2" fmla="*/ 0 w 1583424"/>
            <a:gd name="connsiteY2" fmla="*/ 3336539 h 3352800"/>
            <a:gd name="connsiteX0" fmla="*/ 964299 w 1583424"/>
            <a:gd name="connsiteY0" fmla="*/ 0 h 3419157"/>
            <a:gd name="connsiteX1" fmla="*/ 1583424 w 1583424"/>
            <a:gd name="connsiteY1" fmla="*/ 0 h 3419157"/>
            <a:gd name="connsiteX2" fmla="*/ 1583424 w 1583424"/>
            <a:gd name="connsiteY2" fmla="*/ 1762125 h 3419157"/>
            <a:gd name="connsiteX3" fmla="*/ 964299 w 1583424"/>
            <a:gd name="connsiteY3" fmla="*/ 1762125 h 3419157"/>
            <a:gd name="connsiteX4" fmla="*/ 964299 w 1583424"/>
            <a:gd name="connsiteY4" fmla="*/ 0 h 3419157"/>
            <a:gd name="connsiteX0" fmla="*/ 1274716 w 1583424"/>
            <a:gd name="connsiteY0" fmla="*/ 1763376 h 3419157"/>
            <a:gd name="connsiteX1" fmla="*/ 1278624 w 1583424"/>
            <a:gd name="connsiteY1" fmla="*/ 3352800 h 3419157"/>
            <a:gd name="connsiteX2" fmla="*/ 621399 w 1583424"/>
            <a:gd name="connsiteY2" fmla="*/ 3324225 h 3419157"/>
            <a:gd name="connsiteX3" fmla="*/ 0 w 1583424"/>
            <a:gd name="connsiteY3" fmla="*/ 3336539 h 3419157"/>
            <a:gd name="connsiteX0" fmla="*/ 964299 w 1583424"/>
            <a:gd name="connsiteY0" fmla="*/ 0 h 3465970"/>
            <a:gd name="connsiteX1" fmla="*/ 1583424 w 1583424"/>
            <a:gd name="connsiteY1" fmla="*/ 0 h 3465970"/>
            <a:gd name="connsiteX2" fmla="*/ 1583424 w 1583424"/>
            <a:gd name="connsiteY2" fmla="*/ 1762125 h 3465970"/>
            <a:gd name="connsiteX3" fmla="*/ 964299 w 1583424"/>
            <a:gd name="connsiteY3" fmla="*/ 1762125 h 3465970"/>
            <a:gd name="connsiteX4" fmla="*/ 964299 w 1583424"/>
            <a:gd name="connsiteY4" fmla="*/ 0 h 3465970"/>
            <a:gd name="connsiteX0" fmla="*/ 1274716 w 1583424"/>
            <a:gd name="connsiteY0" fmla="*/ 1763376 h 3465970"/>
            <a:gd name="connsiteX1" fmla="*/ 1278624 w 1583424"/>
            <a:gd name="connsiteY1" fmla="*/ 3352800 h 3465970"/>
            <a:gd name="connsiteX2" fmla="*/ 0 w 1583424"/>
            <a:gd name="connsiteY2" fmla="*/ 3336539 h 3465970"/>
            <a:gd name="connsiteX0" fmla="*/ 964299 w 1583424"/>
            <a:gd name="connsiteY0" fmla="*/ 0 h 3352800"/>
            <a:gd name="connsiteX1" fmla="*/ 1583424 w 1583424"/>
            <a:gd name="connsiteY1" fmla="*/ 0 h 3352800"/>
            <a:gd name="connsiteX2" fmla="*/ 1583424 w 1583424"/>
            <a:gd name="connsiteY2" fmla="*/ 1762125 h 3352800"/>
            <a:gd name="connsiteX3" fmla="*/ 964299 w 1583424"/>
            <a:gd name="connsiteY3" fmla="*/ 1762125 h 3352800"/>
            <a:gd name="connsiteX4" fmla="*/ 964299 w 1583424"/>
            <a:gd name="connsiteY4" fmla="*/ 0 h 3352800"/>
            <a:gd name="connsiteX0" fmla="*/ 1274716 w 1583424"/>
            <a:gd name="connsiteY0" fmla="*/ 1763376 h 3352800"/>
            <a:gd name="connsiteX1" fmla="*/ 1278624 w 1583424"/>
            <a:gd name="connsiteY1" fmla="*/ 3352800 h 3352800"/>
            <a:gd name="connsiteX2" fmla="*/ 0 w 1583424"/>
            <a:gd name="connsiteY2" fmla="*/ 3336539 h 3352800"/>
            <a:gd name="connsiteX0" fmla="*/ 964299 w 1583424"/>
            <a:gd name="connsiteY0" fmla="*/ 0 h 3336539"/>
            <a:gd name="connsiteX1" fmla="*/ 1583424 w 1583424"/>
            <a:gd name="connsiteY1" fmla="*/ 0 h 3336539"/>
            <a:gd name="connsiteX2" fmla="*/ 1583424 w 1583424"/>
            <a:gd name="connsiteY2" fmla="*/ 1762125 h 3336539"/>
            <a:gd name="connsiteX3" fmla="*/ 964299 w 1583424"/>
            <a:gd name="connsiteY3" fmla="*/ 1762125 h 3336539"/>
            <a:gd name="connsiteX4" fmla="*/ 964299 w 1583424"/>
            <a:gd name="connsiteY4" fmla="*/ 0 h 3336539"/>
            <a:gd name="connsiteX0" fmla="*/ 1274716 w 1583424"/>
            <a:gd name="connsiteY0" fmla="*/ 1763376 h 3336539"/>
            <a:gd name="connsiteX1" fmla="*/ 1278624 w 1583424"/>
            <a:gd name="connsiteY1" fmla="*/ 3333641 h 3336539"/>
            <a:gd name="connsiteX2" fmla="*/ 0 w 1583424"/>
            <a:gd name="connsiteY2" fmla="*/ 3336539 h 33365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83424" h="3336539" extrusionOk="0">
              <a:moveTo>
                <a:pt x="964299" y="0"/>
              </a:moveTo>
              <a:lnTo>
                <a:pt x="1583424" y="0"/>
              </a:lnTo>
              <a:lnTo>
                <a:pt x="1583424" y="1762125"/>
              </a:lnTo>
              <a:lnTo>
                <a:pt x="964299" y="1762125"/>
              </a:lnTo>
              <a:lnTo>
                <a:pt x="964299" y="0"/>
              </a:lnTo>
              <a:close/>
            </a:path>
            <a:path w="1583424" h="3336539" fill="none" extrusionOk="0">
              <a:moveTo>
                <a:pt x="1274716" y="1763376"/>
              </a:moveTo>
              <a:cubicBezTo>
                <a:pt x="1275367" y="2028280"/>
                <a:pt x="1277810" y="3002511"/>
                <a:pt x="1278624" y="3333641"/>
              </a:cubicBezTo>
              <a:lnTo>
                <a:pt x="0" y="3336539"/>
              </a:lnTo>
            </a:path>
          </a:pathLst>
        </a:custGeom>
        <a:solidFill>
          <a:srgbClr val="CCCCFF"/>
        </a:solidFill>
        <a:ln w="38100">
          <a:solidFill>
            <a:srgbClr val="FF0000"/>
          </a:solidFill>
          <a:round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tIns="36000" bIns="36000" rtlCol="0" anchor="t" anchorCtr="0">
          <a:noAutofit/>
        </a:bodyPr>
        <a:lstStyle/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合計</a:t>
          </a:r>
          <a:r>
            <a: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欄も必ず</a:t>
          </a:r>
          <a:endParaRPr kumimoji="1" lang="en-US" altLang="ja-JP" sz="12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2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19050</xdr:rowOff>
    </xdr:from>
    <xdr:to>
      <xdr:col>6</xdr:col>
      <xdr:colOff>9525</xdr:colOff>
      <xdr:row>19</xdr:row>
      <xdr:rowOff>28575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85750" y="1704975"/>
          <a:ext cx="133350" cy="48577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24021</xdr:colOff>
      <xdr:row>9</xdr:row>
      <xdr:rowOff>35616</xdr:rowOff>
    </xdr:from>
    <xdr:to>
      <xdr:col>37</xdr:col>
      <xdr:colOff>16566</xdr:colOff>
      <xdr:row>19</xdr:row>
      <xdr:rowOff>43071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 flipH="1">
          <a:off x="1643271" y="1540566"/>
          <a:ext cx="135420" cy="48370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</xdr:row>
      <xdr:rowOff>19050</xdr:rowOff>
    </xdr:from>
    <xdr:to>
      <xdr:col>114</xdr:col>
      <xdr:colOff>9525</xdr:colOff>
      <xdr:row>19</xdr:row>
      <xdr:rowOff>28575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C0757CD8-912B-4F48-A4A5-0A8625C11523}"/>
            </a:ext>
          </a:extLst>
        </xdr:cNvPr>
        <xdr:cNvSpPr>
          <a:spLocks/>
        </xdr:cNvSpPr>
      </xdr:nvSpPr>
      <xdr:spPr bwMode="auto">
        <a:xfrm>
          <a:off x="168137" y="2271920"/>
          <a:ext cx="139562" cy="50648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142</xdr:col>
      <xdr:colOff>24021</xdr:colOff>
      <xdr:row>9</xdr:row>
      <xdr:rowOff>35616</xdr:rowOff>
    </xdr:from>
    <xdr:to>
      <xdr:col>145</xdr:col>
      <xdr:colOff>16566</xdr:colOff>
      <xdr:row>19</xdr:row>
      <xdr:rowOff>43071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D5D5103-5A0C-4A64-A6FB-2746783F0595}"/>
            </a:ext>
          </a:extLst>
        </xdr:cNvPr>
        <xdr:cNvSpPr>
          <a:spLocks/>
        </xdr:cNvSpPr>
      </xdr:nvSpPr>
      <xdr:spPr bwMode="auto">
        <a:xfrm flipH="1">
          <a:off x="1713673" y="2288486"/>
          <a:ext cx="141632" cy="50441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</xdr:row>
      <xdr:rowOff>19050</xdr:rowOff>
    </xdr:from>
    <xdr:to>
      <xdr:col>114</xdr:col>
      <xdr:colOff>9525</xdr:colOff>
      <xdr:row>19</xdr:row>
      <xdr:rowOff>28575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A95CD56B-54DD-4284-A5C3-26ED05B6803C}"/>
            </a:ext>
          </a:extLst>
        </xdr:cNvPr>
        <xdr:cNvSpPr>
          <a:spLocks/>
        </xdr:cNvSpPr>
      </xdr:nvSpPr>
      <xdr:spPr bwMode="auto">
        <a:xfrm>
          <a:off x="168137" y="2271920"/>
          <a:ext cx="139562" cy="50648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142</xdr:col>
      <xdr:colOff>24021</xdr:colOff>
      <xdr:row>9</xdr:row>
      <xdr:rowOff>35616</xdr:rowOff>
    </xdr:from>
    <xdr:to>
      <xdr:col>145</xdr:col>
      <xdr:colOff>16566</xdr:colOff>
      <xdr:row>19</xdr:row>
      <xdr:rowOff>43071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BF7A9443-A3BD-45E0-BD9E-25795880B2F3}"/>
            </a:ext>
          </a:extLst>
        </xdr:cNvPr>
        <xdr:cNvSpPr>
          <a:spLocks/>
        </xdr:cNvSpPr>
      </xdr:nvSpPr>
      <xdr:spPr bwMode="auto">
        <a:xfrm flipH="1">
          <a:off x="1713673" y="2288486"/>
          <a:ext cx="141632" cy="504411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215</xdr:col>
      <xdr:colOff>19050</xdr:colOff>
      <xdr:row>46</xdr:row>
      <xdr:rowOff>142875</xdr:rowOff>
    </xdr:from>
    <xdr:to>
      <xdr:col>220</xdr:col>
      <xdr:colOff>190500</xdr:colOff>
      <xdr:row>51</xdr:row>
      <xdr:rowOff>152400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6D9FBBD9-F2A9-4E94-9BEE-0706A5291F56}"/>
            </a:ext>
          </a:extLst>
        </xdr:cNvPr>
        <xdr:cNvSpPr/>
      </xdr:nvSpPr>
      <xdr:spPr>
        <a:xfrm>
          <a:off x="10639425" y="4210050"/>
          <a:ext cx="2962275" cy="1581150"/>
        </a:xfrm>
        <a:prstGeom prst="leftArrowCallout">
          <a:avLst>
            <a:gd name="adj1" fmla="val 20741"/>
            <a:gd name="adj2" fmla="val 32663"/>
            <a:gd name="adj3" fmla="val 28386"/>
            <a:gd name="adj4" fmla="val 7412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物品の数量、単価、金額および請求金額（合計金額）を必ず確認してください。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19050</xdr:rowOff>
    </xdr:from>
    <xdr:to>
      <xdr:col>6</xdr:col>
      <xdr:colOff>9525</xdr:colOff>
      <xdr:row>19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4E17925F-ACFC-4B7A-A2D7-737FB16DE8B1}"/>
            </a:ext>
          </a:extLst>
        </xdr:cNvPr>
        <xdr:cNvSpPr>
          <a:spLocks/>
        </xdr:cNvSpPr>
      </xdr:nvSpPr>
      <xdr:spPr bwMode="auto">
        <a:xfrm>
          <a:off x="161925" y="1524000"/>
          <a:ext cx="133350" cy="48577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24021</xdr:colOff>
      <xdr:row>9</xdr:row>
      <xdr:rowOff>35616</xdr:rowOff>
    </xdr:from>
    <xdr:to>
      <xdr:col>37</xdr:col>
      <xdr:colOff>16566</xdr:colOff>
      <xdr:row>19</xdr:row>
      <xdr:rowOff>43071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691EDDC-C205-4158-B52E-625314D294A7}"/>
            </a:ext>
          </a:extLst>
        </xdr:cNvPr>
        <xdr:cNvSpPr>
          <a:spLocks/>
        </xdr:cNvSpPr>
      </xdr:nvSpPr>
      <xdr:spPr bwMode="auto">
        <a:xfrm flipH="1">
          <a:off x="1643271" y="1540566"/>
          <a:ext cx="135420" cy="483705"/>
        </a:xfrm>
        <a:prstGeom prst="lef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108</xdr:col>
      <xdr:colOff>28575</xdr:colOff>
      <xdr:row>45</xdr:row>
      <xdr:rowOff>152400</xdr:rowOff>
    </xdr:from>
    <xdr:to>
      <xdr:col>170</xdr:col>
      <xdr:colOff>38100</xdr:colOff>
      <xdr:row>50</xdr:row>
      <xdr:rowOff>161925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74F89F0E-ADAE-4FE2-A60B-CDA9587F62D0}"/>
            </a:ext>
          </a:extLst>
        </xdr:cNvPr>
        <xdr:cNvSpPr/>
      </xdr:nvSpPr>
      <xdr:spPr>
        <a:xfrm>
          <a:off x="5172075" y="3905250"/>
          <a:ext cx="2962275" cy="1581150"/>
        </a:xfrm>
        <a:prstGeom prst="leftArrowCallout">
          <a:avLst>
            <a:gd name="adj1" fmla="val 20741"/>
            <a:gd name="adj2" fmla="val 32663"/>
            <a:gd name="adj3" fmla="val 28386"/>
            <a:gd name="adj4" fmla="val 7412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物品の数量、単価、金額および請求金額（合計金額）を必ず確認してください。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C4EC-E6CF-48B5-809A-A66A8E654DB0}">
  <sheetPr>
    <pageSetUpPr fitToPage="1"/>
  </sheetPr>
  <dimension ref="A1:CM64"/>
  <sheetViews>
    <sheetView showGridLines="0" topLeftCell="A16" workbookViewId="0">
      <selection activeCell="E22" sqref="E22:AM22"/>
    </sheetView>
  </sheetViews>
  <sheetFormatPr defaultRowHeight="14.25"/>
  <cols>
    <col min="1" max="1" width="1.5" style="1" customWidth="1"/>
    <col min="2" max="127" width="1.25" style="1" customWidth="1"/>
    <col min="128" max="16384" width="9" style="1"/>
  </cols>
  <sheetData>
    <row r="1" spans="1:91" ht="8.25" customHeight="1"/>
    <row r="2" spans="1:91" ht="15.75" customHeight="1">
      <c r="A2" s="194" t="s">
        <v>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</row>
    <row r="3" spans="1:91" ht="15.7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</row>
    <row r="4" spans="1:91" ht="14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</row>
    <row r="5" spans="1:91" ht="22.5" customHeight="1" thickTop="1" thickBot="1">
      <c r="B5" s="126" t="s">
        <v>0</v>
      </c>
      <c r="C5" s="127"/>
      <c r="D5" s="128"/>
      <c r="E5" s="3"/>
      <c r="F5" s="121" t="s">
        <v>1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3"/>
      <c r="T5" s="140">
        <v>4838701</v>
      </c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2"/>
      <c r="AZ5" s="61"/>
      <c r="BA5" s="61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</row>
    <row r="6" spans="1:91" ht="55.5" customHeight="1" thickTop="1" thickBot="1">
      <c r="B6" s="129"/>
      <c r="C6" s="139"/>
      <c r="D6" s="131"/>
      <c r="E6" s="3"/>
      <c r="F6" s="121" t="s">
        <v>2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3"/>
      <c r="T6" s="143" t="s">
        <v>52</v>
      </c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5"/>
    </row>
    <row r="7" spans="1:91" ht="36.75" customHeight="1" thickTop="1" thickBot="1">
      <c r="B7" s="129"/>
      <c r="C7" s="139"/>
      <c r="D7" s="131"/>
      <c r="E7" s="3"/>
      <c r="F7" s="146" t="s">
        <v>32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3"/>
      <c r="T7" s="147" t="s">
        <v>50</v>
      </c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9"/>
      <c r="AZ7" s="61"/>
      <c r="BA7" s="61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</row>
    <row r="8" spans="1:91" ht="22.5" customHeight="1" thickTop="1" thickBot="1">
      <c r="B8" s="132"/>
      <c r="C8" s="133"/>
      <c r="D8" s="134"/>
      <c r="E8" s="3"/>
      <c r="F8" s="121" t="s">
        <v>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3"/>
      <c r="T8" s="118" t="s">
        <v>51</v>
      </c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20"/>
      <c r="AZ8" s="61"/>
      <c r="BA8" s="61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</row>
    <row r="9" spans="1:91" ht="26.25" customHeight="1" thickTop="1" thickBot="1"/>
    <row r="10" spans="1:91" ht="25.5" customHeight="1" thickTop="1" thickBot="1">
      <c r="B10" s="126" t="s">
        <v>4</v>
      </c>
      <c r="C10" s="127"/>
      <c r="D10" s="128"/>
      <c r="E10" s="3"/>
      <c r="F10" s="121" t="s">
        <v>5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3"/>
      <c r="T10" s="118" t="s">
        <v>77</v>
      </c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20"/>
    </row>
    <row r="11" spans="1:91" ht="25.5" customHeight="1" thickTop="1" thickBot="1">
      <c r="B11" s="129"/>
      <c r="C11" s="130"/>
      <c r="D11" s="131"/>
      <c r="E11" s="3"/>
      <c r="F11" s="121" t="s">
        <v>39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3"/>
      <c r="T11" s="118" t="s">
        <v>53</v>
      </c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0"/>
    </row>
    <row r="12" spans="1:91" ht="25.5" customHeight="1" thickTop="1" thickBot="1">
      <c r="B12" s="129"/>
      <c r="C12" s="130"/>
      <c r="D12" s="131"/>
      <c r="E12" s="62"/>
      <c r="F12" s="135" t="s">
        <v>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63"/>
      <c r="T12" s="118" t="s">
        <v>49</v>
      </c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20"/>
      <c r="BA12" s="65"/>
      <c r="BB12" s="61"/>
      <c r="BC12" s="61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</row>
    <row r="13" spans="1:91" ht="25.5" customHeight="1" thickTop="1" thickBot="1">
      <c r="B13" s="129"/>
      <c r="C13" s="130"/>
      <c r="D13" s="131"/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6"/>
      <c r="T13" s="136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8"/>
      <c r="AY13" s="65"/>
      <c r="AZ13" s="68"/>
      <c r="BA13" s="68"/>
      <c r="BB13" s="61"/>
      <c r="BC13" s="61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</row>
    <row r="14" spans="1:91" ht="25.5" customHeight="1" thickTop="1" thickBot="1">
      <c r="B14" s="129"/>
      <c r="C14" s="130"/>
      <c r="D14" s="131"/>
      <c r="E14" s="3"/>
      <c r="F14" s="121" t="s">
        <v>7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3"/>
      <c r="T14" s="150">
        <v>123456</v>
      </c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2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</row>
    <row r="15" spans="1:91" ht="36.75" customHeight="1" thickTop="1" thickBot="1">
      <c r="B15" s="129"/>
      <c r="C15" s="130"/>
      <c r="D15" s="131"/>
      <c r="E15" s="75"/>
      <c r="F15" s="114" t="s">
        <v>8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76"/>
      <c r="T15" s="118" t="s">
        <v>54</v>
      </c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20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</row>
    <row r="16" spans="1:91" ht="36.75" customHeight="1" thickTop="1" thickBot="1">
      <c r="B16" s="132"/>
      <c r="C16" s="133"/>
      <c r="D16" s="134"/>
      <c r="E16" s="66"/>
      <c r="F16" s="153" t="s">
        <v>9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66"/>
      <c r="T16" s="118" t="s">
        <v>50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2:88" ht="26.25" customHeight="1" thickTop="1" thickBot="1"/>
    <row r="18" spans="2:88" ht="21.75" customHeight="1" thickTop="1" thickBot="1">
      <c r="B18" s="4"/>
      <c r="C18" s="3"/>
      <c r="D18" s="121" t="s">
        <v>10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3"/>
      <c r="S18" s="3"/>
      <c r="T18" s="122" t="s">
        <v>55</v>
      </c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4"/>
      <c r="AS18" s="125" t="s">
        <v>33</v>
      </c>
      <c r="AT18" s="125"/>
      <c r="AU18" s="125"/>
      <c r="AV18" s="125"/>
      <c r="AZ18" s="6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</row>
    <row r="19" spans="2:88" ht="21.75" customHeight="1" thickTop="1" thickBot="1">
      <c r="B19" s="4"/>
      <c r="C19" s="3"/>
      <c r="D19" s="183" t="s">
        <v>24</v>
      </c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3"/>
      <c r="S19" s="3"/>
      <c r="T19" s="116" t="s">
        <v>40</v>
      </c>
      <c r="U19" s="116"/>
      <c r="V19" s="116"/>
      <c r="W19" s="116"/>
      <c r="X19" s="117"/>
      <c r="Y19" s="174">
        <v>7</v>
      </c>
      <c r="Z19" s="175"/>
      <c r="AA19" s="175"/>
      <c r="AB19" s="176"/>
      <c r="AC19" s="115" t="s">
        <v>41</v>
      </c>
      <c r="AD19" s="116"/>
      <c r="AE19" s="116"/>
      <c r="AF19" s="117"/>
      <c r="AG19" s="174">
        <v>4</v>
      </c>
      <c r="AH19" s="175"/>
      <c r="AI19" s="175"/>
      <c r="AJ19" s="176"/>
      <c r="AK19" s="115" t="s">
        <v>42</v>
      </c>
      <c r="AL19" s="116"/>
      <c r="AM19" s="116"/>
      <c r="AN19" s="117"/>
      <c r="AO19" s="174">
        <v>30</v>
      </c>
      <c r="AP19" s="175"/>
      <c r="AQ19" s="175"/>
      <c r="AR19" s="176"/>
      <c r="AS19" s="177" t="s">
        <v>43</v>
      </c>
      <c r="AT19" s="178"/>
      <c r="AU19" s="178"/>
      <c r="AV19" s="178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</row>
    <row r="20" spans="2:88" ht="21.75" customHeight="1" thickTop="1" thickBot="1">
      <c r="B20" s="4"/>
      <c r="C20" s="3"/>
      <c r="D20" s="121" t="s">
        <v>11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3"/>
      <c r="S20" s="3"/>
      <c r="T20" s="178" t="s">
        <v>40</v>
      </c>
      <c r="U20" s="178"/>
      <c r="V20" s="178"/>
      <c r="W20" s="178"/>
      <c r="X20" s="179"/>
      <c r="Y20" s="174">
        <v>7</v>
      </c>
      <c r="Z20" s="175"/>
      <c r="AA20" s="175"/>
      <c r="AB20" s="176"/>
      <c r="AC20" s="177" t="s">
        <v>41</v>
      </c>
      <c r="AD20" s="178"/>
      <c r="AE20" s="178"/>
      <c r="AF20" s="179"/>
      <c r="AG20" s="180">
        <v>4</v>
      </c>
      <c r="AH20" s="181"/>
      <c r="AI20" s="181"/>
      <c r="AJ20" s="182"/>
      <c r="AK20" s="177" t="s">
        <v>42</v>
      </c>
      <c r="AL20" s="178"/>
      <c r="AM20" s="178"/>
      <c r="AN20" s="179"/>
      <c r="AO20" s="174">
        <v>30</v>
      </c>
      <c r="AP20" s="175"/>
      <c r="AQ20" s="175"/>
      <c r="AR20" s="176"/>
      <c r="AS20" s="177" t="s">
        <v>43</v>
      </c>
      <c r="AT20" s="178"/>
      <c r="AU20" s="178"/>
      <c r="AV20" s="178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</row>
    <row r="21" spans="2:88" ht="38.25" customHeight="1" thickTop="1"/>
    <row r="22" spans="2:88" ht="27.75" customHeight="1" thickBot="1">
      <c r="B22" s="184" t="s">
        <v>36</v>
      </c>
      <c r="C22" s="184"/>
      <c r="D22" s="185"/>
      <c r="E22" s="186" t="s">
        <v>88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6"/>
      <c r="AN22" s="186" t="s">
        <v>12</v>
      </c>
      <c r="AO22" s="155"/>
      <c r="AP22" s="155"/>
      <c r="AQ22" s="155"/>
      <c r="AR22" s="155"/>
      <c r="AS22" s="155"/>
      <c r="AT22" s="187" t="s">
        <v>29</v>
      </c>
      <c r="AU22" s="187"/>
      <c r="AV22" s="187"/>
      <c r="AW22" s="188"/>
      <c r="AX22" s="189" t="s">
        <v>23</v>
      </c>
      <c r="AY22" s="189"/>
      <c r="AZ22" s="189"/>
      <c r="BA22" s="189"/>
      <c r="BB22" s="189"/>
      <c r="BC22" s="189"/>
      <c r="BD22" s="189"/>
      <c r="BE22" s="189"/>
      <c r="BF22" s="189" t="s">
        <v>85</v>
      </c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54" t="s">
        <v>15</v>
      </c>
      <c r="BR22" s="155"/>
      <c r="BS22" s="155"/>
      <c r="BT22" s="155"/>
      <c r="BU22" s="155"/>
      <c r="BV22" s="155"/>
      <c r="BW22" s="155"/>
      <c r="BX22" s="156"/>
    </row>
    <row r="23" spans="2:88" ht="22.5" customHeight="1" thickTop="1" thickBot="1">
      <c r="B23" s="184"/>
      <c r="C23" s="184"/>
      <c r="D23" s="185"/>
      <c r="E23" s="157" t="s">
        <v>78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9"/>
      <c r="AN23" s="160">
        <v>50</v>
      </c>
      <c r="AO23" s="161"/>
      <c r="AP23" s="161"/>
      <c r="AQ23" s="161"/>
      <c r="AR23" s="161"/>
      <c r="AS23" s="161"/>
      <c r="AT23" s="162" t="s">
        <v>79</v>
      </c>
      <c r="AU23" s="163"/>
      <c r="AV23" s="163"/>
      <c r="AW23" s="164"/>
      <c r="AX23" s="165">
        <v>159</v>
      </c>
      <c r="AY23" s="166"/>
      <c r="AZ23" s="166"/>
      <c r="BA23" s="166"/>
      <c r="BB23" s="166"/>
      <c r="BC23" s="166"/>
      <c r="BD23" s="166"/>
      <c r="BE23" s="167"/>
      <c r="BF23" s="168">
        <v>7950</v>
      </c>
      <c r="BG23" s="169"/>
      <c r="BH23" s="169"/>
      <c r="BI23" s="169"/>
      <c r="BJ23" s="169"/>
      <c r="BK23" s="169"/>
      <c r="BL23" s="169"/>
      <c r="BM23" s="169"/>
      <c r="BN23" s="169"/>
      <c r="BO23" s="169"/>
      <c r="BP23" s="170"/>
      <c r="BQ23" s="171"/>
      <c r="BR23" s="172"/>
      <c r="BS23" s="172"/>
      <c r="BT23" s="172"/>
      <c r="BU23" s="172"/>
      <c r="BV23" s="172"/>
      <c r="BW23" s="172"/>
      <c r="BX23" s="173"/>
    </row>
    <row r="24" spans="2:88" ht="22.5" customHeight="1" thickTop="1" thickBot="1">
      <c r="B24" s="184"/>
      <c r="C24" s="184"/>
      <c r="D24" s="185"/>
      <c r="E24" s="157" t="s">
        <v>81</v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9"/>
      <c r="AN24" s="160">
        <v>15</v>
      </c>
      <c r="AO24" s="161"/>
      <c r="AP24" s="161"/>
      <c r="AQ24" s="161"/>
      <c r="AR24" s="161"/>
      <c r="AS24" s="161"/>
      <c r="AT24" s="162" t="s">
        <v>80</v>
      </c>
      <c r="AU24" s="163"/>
      <c r="AV24" s="163"/>
      <c r="AW24" s="164"/>
      <c r="AX24" s="165">
        <v>1280</v>
      </c>
      <c r="AY24" s="166"/>
      <c r="AZ24" s="166"/>
      <c r="BA24" s="166"/>
      <c r="BB24" s="166"/>
      <c r="BC24" s="166"/>
      <c r="BD24" s="166"/>
      <c r="BE24" s="167"/>
      <c r="BF24" s="168">
        <v>19200</v>
      </c>
      <c r="BG24" s="169"/>
      <c r="BH24" s="169"/>
      <c r="BI24" s="169"/>
      <c r="BJ24" s="169"/>
      <c r="BK24" s="169"/>
      <c r="BL24" s="169"/>
      <c r="BM24" s="169"/>
      <c r="BN24" s="169"/>
      <c r="BO24" s="169"/>
      <c r="BP24" s="170"/>
      <c r="BQ24" s="171"/>
      <c r="BR24" s="172"/>
      <c r="BS24" s="172"/>
      <c r="BT24" s="172"/>
      <c r="BU24" s="172"/>
      <c r="BV24" s="172"/>
      <c r="BW24" s="172"/>
      <c r="BX24" s="173"/>
    </row>
    <row r="25" spans="2:88" ht="22.5" customHeight="1" thickTop="1" thickBot="1">
      <c r="B25" s="184"/>
      <c r="C25" s="184"/>
      <c r="D25" s="185"/>
      <c r="E25" s="157" t="s">
        <v>86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9"/>
      <c r="AN25" s="160"/>
      <c r="AO25" s="161"/>
      <c r="AP25" s="161"/>
      <c r="AQ25" s="161"/>
      <c r="AR25" s="161"/>
      <c r="AS25" s="161"/>
      <c r="AT25" s="162"/>
      <c r="AU25" s="163"/>
      <c r="AV25" s="163"/>
      <c r="AW25" s="164"/>
      <c r="AX25" s="165"/>
      <c r="AY25" s="166"/>
      <c r="AZ25" s="166"/>
      <c r="BA25" s="166"/>
      <c r="BB25" s="166"/>
      <c r="BC25" s="166"/>
      <c r="BD25" s="166"/>
      <c r="BE25" s="167"/>
      <c r="BF25" s="168">
        <v>2715</v>
      </c>
      <c r="BG25" s="169"/>
      <c r="BH25" s="169"/>
      <c r="BI25" s="169"/>
      <c r="BJ25" s="169"/>
      <c r="BK25" s="169"/>
      <c r="BL25" s="169"/>
      <c r="BM25" s="169"/>
      <c r="BN25" s="169"/>
      <c r="BO25" s="169"/>
      <c r="BP25" s="170"/>
      <c r="BQ25" s="171"/>
      <c r="BR25" s="172"/>
      <c r="BS25" s="172"/>
      <c r="BT25" s="172"/>
      <c r="BU25" s="172"/>
      <c r="BV25" s="172"/>
      <c r="BW25" s="172"/>
      <c r="BX25" s="173"/>
    </row>
    <row r="26" spans="2:88" ht="22.5" customHeight="1" thickTop="1" thickBot="1">
      <c r="B26" s="184"/>
      <c r="C26" s="184"/>
      <c r="D26" s="185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9"/>
      <c r="AN26" s="160"/>
      <c r="AO26" s="161"/>
      <c r="AP26" s="161"/>
      <c r="AQ26" s="161"/>
      <c r="AR26" s="161"/>
      <c r="AS26" s="161"/>
      <c r="AT26" s="162"/>
      <c r="AU26" s="163"/>
      <c r="AV26" s="163"/>
      <c r="AW26" s="164"/>
      <c r="AX26" s="165"/>
      <c r="AY26" s="166"/>
      <c r="AZ26" s="166"/>
      <c r="BA26" s="166"/>
      <c r="BB26" s="166"/>
      <c r="BC26" s="166"/>
      <c r="BD26" s="166"/>
      <c r="BE26" s="167"/>
      <c r="BF26" s="168"/>
      <c r="BG26" s="169"/>
      <c r="BH26" s="169"/>
      <c r="BI26" s="169"/>
      <c r="BJ26" s="169"/>
      <c r="BK26" s="169"/>
      <c r="BL26" s="169"/>
      <c r="BM26" s="169"/>
      <c r="BN26" s="169"/>
      <c r="BO26" s="169"/>
      <c r="BP26" s="170"/>
      <c r="BQ26" s="171"/>
      <c r="BR26" s="172"/>
      <c r="BS26" s="172"/>
      <c r="BT26" s="172"/>
      <c r="BU26" s="172"/>
      <c r="BV26" s="172"/>
      <c r="BW26" s="172"/>
      <c r="BX26" s="173"/>
    </row>
    <row r="27" spans="2:88" ht="22.5" customHeight="1" thickTop="1" thickBot="1">
      <c r="B27" s="184"/>
      <c r="C27" s="184"/>
      <c r="D27" s="185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9"/>
      <c r="AN27" s="160"/>
      <c r="AO27" s="161"/>
      <c r="AP27" s="161"/>
      <c r="AQ27" s="161"/>
      <c r="AR27" s="161"/>
      <c r="AS27" s="161"/>
      <c r="AT27" s="162"/>
      <c r="AU27" s="163"/>
      <c r="AV27" s="163"/>
      <c r="AW27" s="164"/>
      <c r="AX27" s="165"/>
      <c r="AY27" s="166"/>
      <c r="AZ27" s="166"/>
      <c r="BA27" s="166"/>
      <c r="BB27" s="166"/>
      <c r="BC27" s="166"/>
      <c r="BD27" s="166"/>
      <c r="BE27" s="167"/>
      <c r="BF27" s="168"/>
      <c r="BG27" s="169"/>
      <c r="BH27" s="169"/>
      <c r="BI27" s="169"/>
      <c r="BJ27" s="169"/>
      <c r="BK27" s="169"/>
      <c r="BL27" s="169"/>
      <c r="BM27" s="169"/>
      <c r="BN27" s="169"/>
      <c r="BO27" s="169"/>
      <c r="BP27" s="170"/>
      <c r="BQ27" s="171"/>
      <c r="BR27" s="172"/>
      <c r="BS27" s="172"/>
      <c r="BT27" s="172"/>
      <c r="BU27" s="172"/>
      <c r="BV27" s="172"/>
      <c r="BW27" s="172"/>
      <c r="BX27" s="173"/>
    </row>
    <row r="28" spans="2:88" ht="22.5" customHeight="1" thickTop="1" thickBot="1">
      <c r="B28" s="184"/>
      <c r="C28" s="184"/>
      <c r="D28" s="185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9"/>
      <c r="AN28" s="160"/>
      <c r="AO28" s="161"/>
      <c r="AP28" s="161"/>
      <c r="AQ28" s="161"/>
      <c r="AR28" s="161"/>
      <c r="AS28" s="161"/>
      <c r="AT28" s="162"/>
      <c r="AU28" s="163"/>
      <c r="AV28" s="163"/>
      <c r="AW28" s="164"/>
      <c r="AX28" s="165"/>
      <c r="AY28" s="166"/>
      <c r="AZ28" s="166"/>
      <c r="BA28" s="166"/>
      <c r="BB28" s="166"/>
      <c r="BC28" s="166"/>
      <c r="BD28" s="166"/>
      <c r="BE28" s="167"/>
      <c r="BF28" s="168"/>
      <c r="BG28" s="169"/>
      <c r="BH28" s="169"/>
      <c r="BI28" s="169"/>
      <c r="BJ28" s="169"/>
      <c r="BK28" s="169"/>
      <c r="BL28" s="169"/>
      <c r="BM28" s="169"/>
      <c r="BN28" s="169"/>
      <c r="BO28" s="169"/>
      <c r="BP28" s="170"/>
      <c r="BQ28" s="171"/>
      <c r="BR28" s="172"/>
      <c r="BS28" s="172"/>
      <c r="BT28" s="172"/>
      <c r="BU28" s="172"/>
      <c r="BV28" s="172"/>
      <c r="BW28" s="172"/>
      <c r="BX28" s="173"/>
    </row>
    <row r="29" spans="2:88" ht="22.5" customHeight="1" thickTop="1" thickBot="1">
      <c r="B29" s="184"/>
      <c r="C29" s="184"/>
      <c r="D29" s="185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9"/>
      <c r="AN29" s="160"/>
      <c r="AO29" s="161"/>
      <c r="AP29" s="161"/>
      <c r="AQ29" s="161"/>
      <c r="AR29" s="161"/>
      <c r="AS29" s="161"/>
      <c r="AT29" s="162"/>
      <c r="AU29" s="163"/>
      <c r="AV29" s="163"/>
      <c r="AW29" s="164"/>
      <c r="AX29" s="165"/>
      <c r="AY29" s="166"/>
      <c r="AZ29" s="166"/>
      <c r="BA29" s="166"/>
      <c r="BB29" s="166"/>
      <c r="BC29" s="166"/>
      <c r="BD29" s="166"/>
      <c r="BE29" s="167"/>
      <c r="BF29" s="168"/>
      <c r="BG29" s="169"/>
      <c r="BH29" s="169"/>
      <c r="BI29" s="169"/>
      <c r="BJ29" s="169"/>
      <c r="BK29" s="169"/>
      <c r="BL29" s="169"/>
      <c r="BM29" s="169"/>
      <c r="BN29" s="169"/>
      <c r="BO29" s="169"/>
      <c r="BP29" s="170"/>
      <c r="BQ29" s="171"/>
      <c r="BR29" s="172"/>
      <c r="BS29" s="172"/>
      <c r="BT29" s="172"/>
      <c r="BU29" s="172"/>
      <c r="BV29" s="172"/>
      <c r="BW29" s="172"/>
      <c r="BX29" s="173"/>
    </row>
    <row r="30" spans="2:88" ht="22.5" customHeight="1" thickTop="1" thickBot="1">
      <c r="B30" s="184"/>
      <c r="C30" s="184"/>
      <c r="D30" s="185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9"/>
      <c r="AN30" s="160"/>
      <c r="AO30" s="161"/>
      <c r="AP30" s="161"/>
      <c r="AQ30" s="161"/>
      <c r="AR30" s="161"/>
      <c r="AS30" s="161"/>
      <c r="AT30" s="162"/>
      <c r="AU30" s="163"/>
      <c r="AV30" s="163"/>
      <c r="AW30" s="164"/>
      <c r="AX30" s="165"/>
      <c r="AY30" s="166"/>
      <c r="AZ30" s="166"/>
      <c r="BA30" s="166"/>
      <c r="BB30" s="166"/>
      <c r="BC30" s="166"/>
      <c r="BD30" s="166"/>
      <c r="BE30" s="167"/>
      <c r="BF30" s="168"/>
      <c r="BG30" s="169"/>
      <c r="BH30" s="169"/>
      <c r="BI30" s="169"/>
      <c r="BJ30" s="169"/>
      <c r="BK30" s="169"/>
      <c r="BL30" s="169"/>
      <c r="BM30" s="169"/>
      <c r="BN30" s="169"/>
      <c r="BO30" s="169"/>
      <c r="BP30" s="170"/>
      <c r="BQ30" s="171"/>
      <c r="BR30" s="172"/>
      <c r="BS30" s="172"/>
      <c r="BT30" s="172"/>
      <c r="BU30" s="172"/>
      <c r="BV30" s="172"/>
      <c r="BW30" s="172"/>
      <c r="BX30" s="173"/>
    </row>
    <row r="31" spans="2:88" ht="22.5" customHeight="1" thickTop="1" thickBot="1">
      <c r="B31" s="184"/>
      <c r="C31" s="184"/>
      <c r="D31" s="185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9"/>
      <c r="AN31" s="160"/>
      <c r="AO31" s="161"/>
      <c r="AP31" s="161"/>
      <c r="AQ31" s="161"/>
      <c r="AR31" s="161"/>
      <c r="AS31" s="161"/>
      <c r="AT31" s="162"/>
      <c r="AU31" s="163"/>
      <c r="AV31" s="163"/>
      <c r="AW31" s="164"/>
      <c r="AX31" s="165"/>
      <c r="AY31" s="166"/>
      <c r="AZ31" s="166"/>
      <c r="BA31" s="166"/>
      <c r="BB31" s="166"/>
      <c r="BC31" s="166"/>
      <c r="BD31" s="166"/>
      <c r="BE31" s="167"/>
      <c r="BF31" s="195"/>
      <c r="BG31" s="196"/>
      <c r="BH31" s="196"/>
      <c r="BI31" s="196"/>
      <c r="BJ31" s="196"/>
      <c r="BK31" s="196"/>
      <c r="BL31" s="196"/>
      <c r="BM31" s="196"/>
      <c r="BN31" s="196"/>
      <c r="BO31" s="196"/>
      <c r="BP31" s="197"/>
      <c r="BQ31" s="171"/>
      <c r="BR31" s="172"/>
      <c r="BS31" s="172"/>
      <c r="BT31" s="172"/>
      <c r="BU31" s="172"/>
      <c r="BV31" s="172"/>
      <c r="BW31" s="172"/>
      <c r="BX31" s="173"/>
    </row>
    <row r="32" spans="2:88" ht="26.25" customHeight="1" thickTop="1" thickBot="1">
      <c r="B32" s="44"/>
      <c r="C32" s="44"/>
      <c r="D32" s="44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190" t="s">
        <v>25</v>
      </c>
      <c r="AY32" s="190"/>
      <c r="AZ32" s="190"/>
      <c r="BA32" s="190"/>
      <c r="BB32" s="190"/>
      <c r="BC32" s="190"/>
      <c r="BD32" s="190"/>
      <c r="BE32" s="190"/>
      <c r="BF32" s="191">
        <v>29865</v>
      </c>
      <c r="BG32" s="192"/>
      <c r="BH32" s="192"/>
      <c r="BI32" s="192"/>
      <c r="BJ32" s="192"/>
      <c r="BK32" s="192"/>
      <c r="BL32" s="192"/>
      <c r="BM32" s="192"/>
      <c r="BN32" s="192"/>
      <c r="BO32" s="192"/>
      <c r="BP32" s="193"/>
    </row>
    <row r="33" ht="25.5" customHeight="1" thickTop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</sheetData>
  <mergeCells count="106">
    <mergeCell ref="A2:AK3"/>
    <mergeCell ref="E31:AM31"/>
    <mergeCell ref="AN31:AS31"/>
    <mergeCell ref="AT31:AW31"/>
    <mergeCell ref="AX31:BE31"/>
    <mergeCell ref="BF31:BP31"/>
    <mergeCell ref="BQ31:BX31"/>
    <mergeCell ref="E30:AM30"/>
    <mergeCell ref="AN30:AS30"/>
    <mergeCell ref="AT30:AW30"/>
    <mergeCell ref="AX30:BE30"/>
    <mergeCell ref="BF30:BP30"/>
    <mergeCell ref="BQ30:BX30"/>
    <mergeCell ref="E29:AM29"/>
    <mergeCell ref="AN29:AS29"/>
    <mergeCell ref="AT29:AW29"/>
    <mergeCell ref="AX29:BE29"/>
    <mergeCell ref="BF29:BP29"/>
    <mergeCell ref="BQ29:BX29"/>
    <mergeCell ref="E28:AM28"/>
    <mergeCell ref="AN28:AS28"/>
    <mergeCell ref="AT28:AW28"/>
    <mergeCell ref="BQ28:BX28"/>
    <mergeCell ref="E27:AM27"/>
    <mergeCell ref="AN27:AS27"/>
    <mergeCell ref="AT27:AW27"/>
    <mergeCell ref="AX27:BE27"/>
    <mergeCell ref="BF27:BP27"/>
    <mergeCell ref="BQ27:BX27"/>
    <mergeCell ref="AX32:BE32"/>
    <mergeCell ref="BF32:BP32"/>
    <mergeCell ref="BQ26:BX26"/>
    <mergeCell ref="BF24:BP24"/>
    <mergeCell ref="BQ24:BX24"/>
    <mergeCell ref="AG19:AJ19"/>
    <mergeCell ref="E25:AM25"/>
    <mergeCell ref="AN25:AS25"/>
    <mergeCell ref="AT25:AW25"/>
    <mergeCell ref="AX25:BE25"/>
    <mergeCell ref="BF25:BP25"/>
    <mergeCell ref="BQ25:BX25"/>
    <mergeCell ref="B22:D31"/>
    <mergeCell ref="E22:AM22"/>
    <mergeCell ref="AN22:AS22"/>
    <mergeCell ref="AT22:AW22"/>
    <mergeCell ref="AX22:BE22"/>
    <mergeCell ref="BF22:BP22"/>
    <mergeCell ref="E24:AM24"/>
    <mergeCell ref="AN24:AS24"/>
    <mergeCell ref="AT24:AW24"/>
    <mergeCell ref="AX24:BE24"/>
    <mergeCell ref="E26:AM26"/>
    <mergeCell ref="AN26:AS26"/>
    <mergeCell ref="AT26:AW26"/>
    <mergeCell ref="AX26:BE26"/>
    <mergeCell ref="BF26:BP26"/>
    <mergeCell ref="AX28:BE28"/>
    <mergeCell ref="BF28:BP28"/>
    <mergeCell ref="T14:AV14"/>
    <mergeCell ref="T15:AV15"/>
    <mergeCell ref="F16:R16"/>
    <mergeCell ref="BQ22:BX22"/>
    <mergeCell ref="E23:AM23"/>
    <mergeCell ref="AN23:AS23"/>
    <mergeCell ref="AT23:AW23"/>
    <mergeCell ref="AX23:BE23"/>
    <mergeCell ref="BF23:BP23"/>
    <mergeCell ref="BQ23:BX23"/>
    <mergeCell ref="AO19:AR19"/>
    <mergeCell ref="AS19:AV19"/>
    <mergeCell ref="D20:Q20"/>
    <mergeCell ref="T20:X20"/>
    <mergeCell ref="Y20:AB20"/>
    <mergeCell ref="AC20:AF20"/>
    <mergeCell ref="AG20:AJ20"/>
    <mergeCell ref="AK20:AN20"/>
    <mergeCell ref="AO20:AR20"/>
    <mergeCell ref="AS20:AV20"/>
    <mergeCell ref="D19:Q19"/>
    <mergeCell ref="T19:X19"/>
    <mergeCell ref="Y19:AB19"/>
    <mergeCell ref="AC19:AF19"/>
    <mergeCell ref="F15:R15"/>
    <mergeCell ref="AK19:AN19"/>
    <mergeCell ref="T16:AV16"/>
    <mergeCell ref="D18:Q18"/>
    <mergeCell ref="T18:AR18"/>
    <mergeCell ref="AS18:AV18"/>
    <mergeCell ref="T8:AV8"/>
    <mergeCell ref="B10:D16"/>
    <mergeCell ref="F10:R10"/>
    <mergeCell ref="T10:AV10"/>
    <mergeCell ref="F11:R11"/>
    <mergeCell ref="T11:AV11"/>
    <mergeCell ref="F12:R12"/>
    <mergeCell ref="T12:AV12"/>
    <mergeCell ref="T13:AV13"/>
    <mergeCell ref="F14:R14"/>
    <mergeCell ref="B5:D8"/>
    <mergeCell ref="F5:R5"/>
    <mergeCell ref="T5:AV5"/>
    <mergeCell ref="F6:R6"/>
    <mergeCell ref="T6:AV6"/>
    <mergeCell ref="F7:R7"/>
    <mergeCell ref="T7:AV7"/>
    <mergeCell ref="F8:R8"/>
  </mergeCells>
  <phoneticPr fontId="3"/>
  <conditionalFormatting sqref="T10:AV12 T14:AV16">
    <cfRule type="expression" dxfId="38" priority="5" stopIfTrue="1">
      <formula>T10=""</formula>
    </cfRule>
  </conditionalFormatting>
  <conditionalFormatting sqref="T18 Y19:Y20 AG19:AG20 AO19:AO20">
    <cfRule type="expression" dxfId="37" priority="6" stopIfTrue="1">
      <formula>T18=""</formula>
    </cfRule>
  </conditionalFormatting>
  <conditionalFormatting sqref="E23:BX31">
    <cfRule type="expression" dxfId="36" priority="7" stopIfTrue="1">
      <formula>E23=""</formula>
    </cfRule>
  </conditionalFormatting>
  <conditionalFormatting sqref="T5:AV8">
    <cfRule type="expression" dxfId="35" priority="4" stopIfTrue="1">
      <formula>T5=""</formula>
    </cfRule>
  </conditionalFormatting>
  <conditionalFormatting sqref="T13:AV13">
    <cfRule type="expression" dxfId="34" priority="3">
      <formula>$T$12="その他(下段に直接入力してください)"</formula>
    </cfRule>
  </conditionalFormatting>
  <conditionalFormatting sqref="AX23:BE31">
    <cfRule type="expression" dxfId="33" priority="2">
      <formula>MOD($AX23,1)=0</formula>
    </cfRule>
  </conditionalFormatting>
  <conditionalFormatting sqref="BF32:BP32">
    <cfRule type="expression" dxfId="32" priority="1">
      <formula>$BF$32=""</formula>
    </cfRule>
  </conditionalFormatting>
  <dataValidations count="6">
    <dataValidation type="whole" operator="lessThanOrEqual" allowBlank="1" showInputMessage="1" showErrorMessage="1" error="7桁の数字を入力してください" sqref="T5:AV5" xr:uid="{8B3DA8B4-89E4-49EB-A52A-5FEDFA6526D6}">
      <formula1>9999999</formula1>
    </dataValidation>
    <dataValidation type="list" imeMode="on" allowBlank="1" showInputMessage="1" showErrorMessage="1" sqref="T12:AV12" xr:uid="{15259B5F-EEE3-46F3-8320-8F26D4E569B6}">
      <formula1>"普　通,当　座,その他(下段に直接入力してください)"</formula1>
    </dataValidation>
    <dataValidation type="whole" operator="lessThanOrEqual" allowBlank="1" showInputMessage="1" showErrorMessage="1" error="口座番号は7桁以内で入力してください" sqref="T14:AV14" xr:uid="{26930A8A-1831-439B-97C0-9E759D8A53E4}">
      <formula1>9999999</formula1>
    </dataValidation>
    <dataValidation imeMode="fullKatakana" allowBlank="1" showInputMessage="1" showErrorMessage="1" sqref="T15:AV15" xr:uid="{D33A6F9E-2790-4A4C-8229-F20588D210D0}"/>
    <dataValidation imeMode="on" allowBlank="1" showInputMessage="1" showErrorMessage="1" sqref="T6:AV8 T16:AV16 T10:AV11 E23:E31 T18 AS18 T13:AV13" xr:uid="{C25A0A05-5871-4D64-8A66-A7A55142807D}"/>
    <dataValidation imeMode="off" allowBlank="1" showInputMessage="1" showErrorMessage="1" sqref="BQ23:BQ31 AN23:AS31" xr:uid="{53546840-123A-41D9-A364-484E6D7F4972}"/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abSelected="1" showWhiteSpace="0" zoomScaleNormal="100" workbookViewId="0">
      <selection activeCell="B1" sqref="B1"/>
    </sheetView>
  </sheetViews>
  <sheetFormatPr defaultRowHeight="14.25"/>
  <cols>
    <col min="1" max="1" width="1.5" style="1" customWidth="1"/>
    <col min="2" max="127" width="1.25" style="1" customWidth="1"/>
    <col min="128" max="16384" width="9" style="1"/>
  </cols>
  <sheetData>
    <row r="1" spans="1:91" ht="8.25" customHeight="1"/>
    <row r="2" spans="1:91" ht="15.75" customHeight="1">
      <c r="A2" s="194" t="s">
        <v>37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I2" s="198" t="s">
        <v>63</v>
      </c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58"/>
    </row>
    <row r="3" spans="1:91" ht="15.7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F3" s="58"/>
      <c r="AG3" s="58"/>
      <c r="AH3" s="5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58"/>
      <c r="CH3" s="58"/>
      <c r="CI3" s="58"/>
      <c r="CJ3" s="58"/>
    </row>
    <row r="4" spans="1:91" ht="14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</row>
    <row r="5" spans="1:91" ht="22.5" customHeight="1" thickTop="1" thickBot="1">
      <c r="B5" s="126" t="s">
        <v>0</v>
      </c>
      <c r="C5" s="127"/>
      <c r="D5" s="128"/>
      <c r="E5" s="3"/>
      <c r="F5" s="121" t="s">
        <v>1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3"/>
      <c r="T5" s="201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3"/>
      <c r="AZ5" s="61" t="s">
        <v>48</v>
      </c>
      <c r="BA5" s="61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</row>
    <row r="6" spans="1:91" ht="55.5" customHeight="1" thickTop="1" thickBot="1">
      <c r="B6" s="129"/>
      <c r="C6" s="139"/>
      <c r="D6" s="131"/>
      <c r="E6" s="3"/>
      <c r="F6" s="121" t="s">
        <v>2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3"/>
      <c r="T6" s="143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5"/>
    </row>
    <row r="7" spans="1:91" ht="36.75" customHeight="1" thickTop="1" thickBot="1">
      <c r="B7" s="129"/>
      <c r="C7" s="139"/>
      <c r="D7" s="131"/>
      <c r="E7" s="3"/>
      <c r="F7" s="146" t="s">
        <v>32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3"/>
      <c r="T7" s="204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9"/>
      <c r="AZ7" s="61"/>
      <c r="BA7" s="61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</row>
    <row r="8" spans="1:91" ht="22.5" customHeight="1" thickTop="1" thickBot="1">
      <c r="B8" s="132"/>
      <c r="C8" s="133"/>
      <c r="D8" s="134"/>
      <c r="E8" s="3"/>
      <c r="F8" s="121" t="s">
        <v>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3"/>
      <c r="T8" s="118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20"/>
      <c r="AZ8" s="61" t="s">
        <v>47</v>
      </c>
      <c r="BA8" s="61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</row>
    <row r="9" spans="1:91" ht="26.25" customHeight="1" thickTop="1" thickBot="1"/>
    <row r="10" spans="1:91" ht="25.5" customHeight="1" thickTop="1" thickBot="1">
      <c r="B10" s="126" t="s">
        <v>69</v>
      </c>
      <c r="C10" s="127"/>
      <c r="D10" s="128"/>
      <c r="E10" s="3"/>
      <c r="F10" s="121" t="s">
        <v>5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3"/>
      <c r="T10" s="118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20"/>
      <c r="AZ10" s="1" t="s">
        <v>83</v>
      </c>
    </row>
    <row r="11" spans="1:91" ht="25.5" customHeight="1" thickTop="1" thickBot="1">
      <c r="B11" s="129"/>
      <c r="C11" s="130"/>
      <c r="D11" s="131"/>
      <c r="E11" s="3"/>
      <c r="F11" s="121" t="s">
        <v>39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3"/>
      <c r="T11" s="118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0"/>
      <c r="AZ11" s="1" t="s">
        <v>82</v>
      </c>
    </row>
    <row r="12" spans="1:91" ht="25.5" customHeight="1" thickTop="1" thickBot="1">
      <c r="B12" s="129"/>
      <c r="C12" s="130"/>
      <c r="D12" s="131"/>
      <c r="E12" s="62"/>
      <c r="F12" s="135" t="s">
        <v>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63"/>
      <c r="T12" s="118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20"/>
      <c r="BA12" s="65"/>
      <c r="BB12" s="61" t="s">
        <v>35</v>
      </c>
      <c r="BC12" s="61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</row>
    <row r="13" spans="1:91" ht="25.5" customHeight="1" thickTop="1" thickBot="1">
      <c r="B13" s="129"/>
      <c r="C13" s="130"/>
      <c r="D13" s="131"/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6"/>
      <c r="T13" s="136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8"/>
      <c r="AY13" s="65"/>
      <c r="AZ13" s="68" t="s">
        <v>84</v>
      </c>
      <c r="BA13" s="68"/>
      <c r="BB13" s="61"/>
      <c r="BC13" s="61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</row>
    <row r="14" spans="1:91" ht="25.5" customHeight="1" thickTop="1" thickBot="1">
      <c r="B14" s="129"/>
      <c r="C14" s="130"/>
      <c r="D14" s="131"/>
      <c r="E14" s="3"/>
      <c r="F14" s="121" t="s">
        <v>7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3"/>
      <c r="T14" s="150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2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</row>
    <row r="15" spans="1:91" ht="36.75" customHeight="1" thickTop="1" thickBot="1">
      <c r="B15" s="129"/>
      <c r="C15" s="130"/>
      <c r="D15" s="131"/>
      <c r="E15" s="75"/>
      <c r="F15" s="114" t="s">
        <v>8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76"/>
      <c r="T15" s="205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20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</row>
    <row r="16" spans="1:91" ht="36.75" customHeight="1" thickTop="1" thickBot="1">
      <c r="B16" s="132"/>
      <c r="C16" s="133"/>
      <c r="D16" s="134"/>
      <c r="E16" s="66"/>
      <c r="F16" s="153" t="s">
        <v>9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66"/>
      <c r="T16" s="205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7"/>
    </row>
    <row r="17" spans="2:88" ht="26.25" customHeight="1" thickTop="1" thickBot="1"/>
    <row r="18" spans="2:88" ht="21.75" customHeight="1" thickTop="1" thickBot="1">
      <c r="B18" s="4"/>
      <c r="C18" s="3"/>
      <c r="D18" s="121" t="s">
        <v>10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3"/>
      <c r="S18" s="3"/>
      <c r="T18" s="122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4"/>
      <c r="AS18" s="212" t="s">
        <v>33</v>
      </c>
      <c r="AT18" s="212"/>
      <c r="AU18" s="212"/>
      <c r="AV18" s="212"/>
      <c r="AZ18" s="61" t="s">
        <v>34</v>
      </c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</row>
    <row r="19" spans="2:88" ht="21.75" customHeight="1" thickTop="1" thickBot="1">
      <c r="B19" s="4"/>
      <c r="C19" s="3"/>
      <c r="D19" s="183" t="s">
        <v>24</v>
      </c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3"/>
      <c r="S19" s="3"/>
      <c r="T19" s="116" t="s">
        <v>62</v>
      </c>
      <c r="U19" s="116"/>
      <c r="V19" s="116"/>
      <c r="W19" s="116"/>
      <c r="X19" s="117"/>
      <c r="Y19" s="213"/>
      <c r="Z19" s="214"/>
      <c r="AA19" s="214"/>
      <c r="AB19" s="215"/>
      <c r="AC19" s="115" t="s">
        <v>41</v>
      </c>
      <c r="AD19" s="116"/>
      <c r="AE19" s="116"/>
      <c r="AF19" s="117"/>
      <c r="AG19" s="213"/>
      <c r="AH19" s="214"/>
      <c r="AI19" s="214"/>
      <c r="AJ19" s="215"/>
      <c r="AK19" s="115" t="s">
        <v>42</v>
      </c>
      <c r="AL19" s="116"/>
      <c r="AM19" s="116"/>
      <c r="AN19" s="117"/>
      <c r="AO19" s="213"/>
      <c r="AP19" s="214"/>
      <c r="AQ19" s="214"/>
      <c r="AR19" s="215"/>
      <c r="AS19" s="177" t="s">
        <v>43</v>
      </c>
      <c r="AT19" s="178"/>
      <c r="AU19" s="178"/>
      <c r="AV19" s="178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</row>
    <row r="20" spans="2:88" ht="21.75" customHeight="1" thickTop="1" thickBot="1">
      <c r="B20" s="4"/>
      <c r="C20" s="3"/>
      <c r="D20" s="121" t="s">
        <v>11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3"/>
      <c r="S20" s="3"/>
      <c r="T20" s="178" t="s">
        <v>40</v>
      </c>
      <c r="U20" s="178"/>
      <c r="V20" s="178"/>
      <c r="W20" s="178"/>
      <c r="X20" s="179"/>
      <c r="Y20" s="213"/>
      <c r="Z20" s="214"/>
      <c r="AA20" s="214"/>
      <c r="AB20" s="215"/>
      <c r="AC20" s="177" t="s">
        <v>41</v>
      </c>
      <c r="AD20" s="178"/>
      <c r="AE20" s="178"/>
      <c r="AF20" s="179"/>
      <c r="AG20" s="216"/>
      <c r="AH20" s="217"/>
      <c r="AI20" s="217"/>
      <c r="AJ20" s="218"/>
      <c r="AK20" s="177" t="s">
        <v>42</v>
      </c>
      <c r="AL20" s="178"/>
      <c r="AM20" s="178"/>
      <c r="AN20" s="179"/>
      <c r="AO20" s="213"/>
      <c r="AP20" s="214"/>
      <c r="AQ20" s="214"/>
      <c r="AR20" s="215"/>
      <c r="AS20" s="177" t="s">
        <v>43</v>
      </c>
      <c r="AT20" s="178"/>
      <c r="AU20" s="178"/>
      <c r="AV20" s="178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</row>
    <row r="21" spans="2:88" ht="38.25" customHeight="1" thickTop="1"/>
    <row r="22" spans="2:88" ht="27.75" customHeight="1" thickBot="1">
      <c r="B22" s="184" t="s">
        <v>36</v>
      </c>
      <c r="C22" s="184"/>
      <c r="D22" s="185"/>
      <c r="E22" s="186" t="s">
        <v>88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6"/>
      <c r="AN22" s="186" t="s">
        <v>12</v>
      </c>
      <c r="AO22" s="155"/>
      <c r="AP22" s="155"/>
      <c r="AQ22" s="155"/>
      <c r="AR22" s="155"/>
      <c r="AS22" s="155"/>
      <c r="AT22" s="219" t="s">
        <v>29</v>
      </c>
      <c r="AU22" s="220"/>
      <c r="AV22" s="220"/>
      <c r="AW22" s="221"/>
      <c r="AX22" s="189" t="s">
        <v>23</v>
      </c>
      <c r="AY22" s="189"/>
      <c r="AZ22" s="189"/>
      <c r="BA22" s="189"/>
      <c r="BB22" s="189"/>
      <c r="BC22" s="189"/>
      <c r="BD22" s="189"/>
      <c r="BE22" s="189"/>
      <c r="BF22" s="189" t="s">
        <v>85</v>
      </c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54" t="s">
        <v>27</v>
      </c>
      <c r="BR22" s="155"/>
      <c r="BS22" s="155"/>
      <c r="BT22" s="155"/>
      <c r="BU22" s="155"/>
      <c r="BV22" s="155"/>
      <c r="BW22" s="155"/>
      <c r="BX22" s="156"/>
    </row>
    <row r="23" spans="2:88" ht="22.5" customHeight="1" thickTop="1" thickBot="1">
      <c r="B23" s="184"/>
      <c r="C23" s="184"/>
      <c r="D23" s="185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9"/>
      <c r="AN23" s="199"/>
      <c r="AO23" s="200"/>
      <c r="AP23" s="200"/>
      <c r="AQ23" s="200"/>
      <c r="AR23" s="200"/>
      <c r="AS23" s="200"/>
      <c r="AT23" s="162"/>
      <c r="AU23" s="163"/>
      <c r="AV23" s="163"/>
      <c r="AW23" s="164"/>
      <c r="AX23" s="165"/>
      <c r="AY23" s="166"/>
      <c r="AZ23" s="166"/>
      <c r="BA23" s="166"/>
      <c r="BB23" s="166"/>
      <c r="BC23" s="166"/>
      <c r="BD23" s="166"/>
      <c r="BE23" s="167"/>
      <c r="BF23" s="317"/>
      <c r="BG23" s="318"/>
      <c r="BH23" s="318"/>
      <c r="BI23" s="318"/>
      <c r="BJ23" s="318"/>
      <c r="BK23" s="318"/>
      <c r="BL23" s="318"/>
      <c r="BM23" s="318"/>
      <c r="BN23" s="318"/>
      <c r="BO23" s="318"/>
      <c r="BP23" s="319"/>
      <c r="BQ23" s="171"/>
      <c r="BR23" s="172"/>
      <c r="BS23" s="172"/>
      <c r="BT23" s="172"/>
      <c r="BU23" s="172"/>
      <c r="BV23" s="172"/>
      <c r="BW23" s="172"/>
      <c r="BX23" s="173"/>
    </row>
    <row r="24" spans="2:88" ht="22.5" customHeight="1" thickTop="1" thickBot="1">
      <c r="B24" s="184"/>
      <c r="C24" s="184"/>
      <c r="D24" s="185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9"/>
      <c r="AN24" s="199"/>
      <c r="AO24" s="200"/>
      <c r="AP24" s="200"/>
      <c r="AQ24" s="200"/>
      <c r="AR24" s="200"/>
      <c r="AS24" s="200"/>
      <c r="AT24" s="162"/>
      <c r="AU24" s="163"/>
      <c r="AV24" s="163"/>
      <c r="AW24" s="164"/>
      <c r="AX24" s="165"/>
      <c r="AY24" s="166"/>
      <c r="AZ24" s="166"/>
      <c r="BA24" s="166"/>
      <c r="BB24" s="166"/>
      <c r="BC24" s="166"/>
      <c r="BD24" s="166"/>
      <c r="BE24" s="167"/>
      <c r="BF24" s="317"/>
      <c r="BG24" s="318"/>
      <c r="BH24" s="318"/>
      <c r="BI24" s="318"/>
      <c r="BJ24" s="318"/>
      <c r="BK24" s="318"/>
      <c r="BL24" s="318"/>
      <c r="BM24" s="318"/>
      <c r="BN24" s="318"/>
      <c r="BO24" s="318"/>
      <c r="BP24" s="319"/>
      <c r="BQ24" s="171"/>
      <c r="BR24" s="172"/>
      <c r="BS24" s="172"/>
      <c r="BT24" s="172"/>
      <c r="BU24" s="172"/>
      <c r="BV24" s="172"/>
      <c r="BW24" s="172"/>
      <c r="BX24" s="173"/>
    </row>
    <row r="25" spans="2:88" ht="22.5" customHeight="1" thickTop="1" thickBot="1">
      <c r="B25" s="184"/>
      <c r="C25" s="184"/>
      <c r="D25" s="185"/>
      <c r="E25" s="15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9"/>
      <c r="AN25" s="199"/>
      <c r="AO25" s="200"/>
      <c r="AP25" s="200"/>
      <c r="AQ25" s="200"/>
      <c r="AR25" s="200"/>
      <c r="AS25" s="200"/>
      <c r="AT25" s="162"/>
      <c r="AU25" s="163"/>
      <c r="AV25" s="163"/>
      <c r="AW25" s="164"/>
      <c r="AX25" s="165"/>
      <c r="AY25" s="166"/>
      <c r="AZ25" s="166"/>
      <c r="BA25" s="166"/>
      <c r="BB25" s="166"/>
      <c r="BC25" s="166"/>
      <c r="BD25" s="166"/>
      <c r="BE25" s="167"/>
      <c r="BF25" s="317"/>
      <c r="BG25" s="318"/>
      <c r="BH25" s="318"/>
      <c r="BI25" s="318"/>
      <c r="BJ25" s="318"/>
      <c r="BK25" s="318"/>
      <c r="BL25" s="318"/>
      <c r="BM25" s="318"/>
      <c r="BN25" s="318"/>
      <c r="BO25" s="318"/>
      <c r="BP25" s="319"/>
      <c r="BQ25" s="171"/>
      <c r="BR25" s="172"/>
      <c r="BS25" s="172"/>
      <c r="BT25" s="172"/>
      <c r="BU25" s="172"/>
      <c r="BV25" s="172"/>
      <c r="BW25" s="172"/>
      <c r="BX25" s="173"/>
    </row>
    <row r="26" spans="2:88" ht="22.5" customHeight="1" thickTop="1" thickBot="1">
      <c r="B26" s="184"/>
      <c r="C26" s="184"/>
      <c r="D26" s="185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9"/>
      <c r="AN26" s="199"/>
      <c r="AO26" s="200"/>
      <c r="AP26" s="200"/>
      <c r="AQ26" s="200"/>
      <c r="AR26" s="200"/>
      <c r="AS26" s="200"/>
      <c r="AT26" s="162"/>
      <c r="AU26" s="163"/>
      <c r="AV26" s="163"/>
      <c r="AW26" s="164"/>
      <c r="AX26" s="165"/>
      <c r="AY26" s="166"/>
      <c r="AZ26" s="166"/>
      <c r="BA26" s="166"/>
      <c r="BB26" s="166"/>
      <c r="BC26" s="166"/>
      <c r="BD26" s="166"/>
      <c r="BE26" s="167"/>
      <c r="BF26" s="317"/>
      <c r="BG26" s="318"/>
      <c r="BH26" s="318"/>
      <c r="BI26" s="318"/>
      <c r="BJ26" s="318"/>
      <c r="BK26" s="318"/>
      <c r="BL26" s="318"/>
      <c r="BM26" s="318"/>
      <c r="BN26" s="318"/>
      <c r="BO26" s="318"/>
      <c r="BP26" s="319"/>
      <c r="BQ26" s="171"/>
      <c r="BR26" s="172"/>
      <c r="BS26" s="172"/>
      <c r="BT26" s="172"/>
      <c r="BU26" s="172"/>
      <c r="BV26" s="172"/>
      <c r="BW26" s="172"/>
      <c r="BX26" s="173"/>
    </row>
    <row r="27" spans="2:88" ht="22.5" customHeight="1" thickTop="1" thickBot="1">
      <c r="B27" s="184"/>
      <c r="C27" s="184"/>
      <c r="D27" s="185"/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9"/>
      <c r="AN27" s="199"/>
      <c r="AO27" s="200"/>
      <c r="AP27" s="200"/>
      <c r="AQ27" s="200"/>
      <c r="AR27" s="200"/>
      <c r="AS27" s="200"/>
      <c r="AT27" s="162"/>
      <c r="AU27" s="163"/>
      <c r="AV27" s="163"/>
      <c r="AW27" s="164"/>
      <c r="AX27" s="165"/>
      <c r="AY27" s="166"/>
      <c r="AZ27" s="166"/>
      <c r="BA27" s="166"/>
      <c r="BB27" s="166"/>
      <c r="BC27" s="166"/>
      <c r="BD27" s="166"/>
      <c r="BE27" s="167"/>
      <c r="BF27" s="317"/>
      <c r="BG27" s="318"/>
      <c r="BH27" s="318"/>
      <c r="BI27" s="318"/>
      <c r="BJ27" s="318"/>
      <c r="BK27" s="318"/>
      <c r="BL27" s="318"/>
      <c r="BM27" s="318"/>
      <c r="BN27" s="318"/>
      <c r="BO27" s="318"/>
      <c r="BP27" s="319"/>
      <c r="BQ27" s="171"/>
      <c r="BR27" s="172"/>
      <c r="BS27" s="172"/>
      <c r="BT27" s="172"/>
      <c r="BU27" s="172"/>
      <c r="BV27" s="172"/>
      <c r="BW27" s="172"/>
      <c r="BX27" s="173"/>
    </row>
    <row r="28" spans="2:88" ht="22.5" customHeight="1" thickTop="1" thickBot="1">
      <c r="B28" s="184"/>
      <c r="C28" s="184"/>
      <c r="D28" s="185"/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9"/>
      <c r="AN28" s="199"/>
      <c r="AO28" s="200"/>
      <c r="AP28" s="200"/>
      <c r="AQ28" s="200"/>
      <c r="AR28" s="200"/>
      <c r="AS28" s="200"/>
      <c r="AT28" s="162"/>
      <c r="AU28" s="163"/>
      <c r="AV28" s="163"/>
      <c r="AW28" s="164"/>
      <c r="AX28" s="165"/>
      <c r="AY28" s="166"/>
      <c r="AZ28" s="166"/>
      <c r="BA28" s="166"/>
      <c r="BB28" s="166"/>
      <c r="BC28" s="166"/>
      <c r="BD28" s="166"/>
      <c r="BE28" s="167"/>
      <c r="BF28" s="317"/>
      <c r="BG28" s="318"/>
      <c r="BH28" s="318"/>
      <c r="BI28" s="318"/>
      <c r="BJ28" s="318"/>
      <c r="BK28" s="318"/>
      <c r="BL28" s="318"/>
      <c r="BM28" s="318"/>
      <c r="BN28" s="318"/>
      <c r="BO28" s="318"/>
      <c r="BP28" s="319"/>
      <c r="BQ28" s="171"/>
      <c r="BR28" s="172"/>
      <c r="BS28" s="172"/>
      <c r="BT28" s="172"/>
      <c r="BU28" s="172"/>
      <c r="BV28" s="172"/>
      <c r="BW28" s="172"/>
      <c r="BX28" s="173"/>
    </row>
    <row r="29" spans="2:88" ht="22.5" customHeight="1" thickTop="1" thickBot="1">
      <c r="B29" s="184"/>
      <c r="C29" s="184"/>
      <c r="D29" s="185"/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9"/>
      <c r="AN29" s="199"/>
      <c r="AO29" s="200"/>
      <c r="AP29" s="200"/>
      <c r="AQ29" s="200"/>
      <c r="AR29" s="200"/>
      <c r="AS29" s="200"/>
      <c r="AT29" s="162"/>
      <c r="AU29" s="163"/>
      <c r="AV29" s="163"/>
      <c r="AW29" s="164"/>
      <c r="AX29" s="165"/>
      <c r="AY29" s="166"/>
      <c r="AZ29" s="166"/>
      <c r="BA29" s="166"/>
      <c r="BB29" s="166"/>
      <c r="BC29" s="166"/>
      <c r="BD29" s="166"/>
      <c r="BE29" s="167"/>
      <c r="BF29" s="317"/>
      <c r="BG29" s="318"/>
      <c r="BH29" s="318"/>
      <c r="BI29" s="318"/>
      <c r="BJ29" s="318"/>
      <c r="BK29" s="318"/>
      <c r="BL29" s="318"/>
      <c r="BM29" s="318"/>
      <c r="BN29" s="318"/>
      <c r="BO29" s="318"/>
      <c r="BP29" s="319"/>
      <c r="BQ29" s="171"/>
      <c r="BR29" s="172"/>
      <c r="BS29" s="172"/>
      <c r="BT29" s="172"/>
      <c r="BU29" s="172"/>
      <c r="BV29" s="172"/>
      <c r="BW29" s="172"/>
      <c r="BX29" s="173"/>
    </row>
    <row r="30" spans="2:88" ht="22.5" customHeight="1" thickTop="1" thickBot="1">
      <c r="B30" s="184"/>
      <c r="C30" s="184"/>
      <c r="D30" s="185"/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9"/>
      <c r="AN30" s="199"/>
      <c r="AO30" s="200"/>
      <c r="AP30" s="200"/>
      <c r="AQ30" s="200"/>
      <c r="AR30" s="200"/>
      <c r="AS30" s="200"/>
      <c r="AT30" s="162"/>
      <c r="AU30" s="163"/>
      <c r="AV30" s="163"/>
      <c r="AW30" s="164"/>
      <c r="AX30" s="165"/>
      <c r="AY30" s="166"/>
      <c r="AZ30" s="166"/>
      <c r="BA30" s="166"/>
      <c r="BB30" s="166"/>
      <c r="BC30" s="166"/>
      <c r="BD30" s="166"/>
      <c r="BE30" s="167"/>
      <c r="BF30" s="317"/>
      <c r="BG30" s="318"/>
      <c r="BH30" s="318"/>
      <c r="BI30" s="318"/>
      <c r="BJ30" s="318"/>
      <c r="BK30" s="318"/>
      <c r="BL30" s="318"/>
      <c r="BM30" s="318"/>
      <c r="BN30" s="318"/>
      <c r="BO30" s="318"/>
      <c r="BP30" s="319"/>
      <c r="BQ30" s="171"/>
      <c r="BR30" s="172"/>
      <c r="BS30" s="172"/>
      <c r="BT30" s="172"/>
      <c r="BU30" s="172"/>
      <c r="BV30" s="172"/>
      <c r="BW30" s="172"/>
      <c r="BX30" s="173"/>
    </row>
    <row r="31" spans="2:88" ht="22.5" customHeight="1" thickTop="1" thickBot="1">
      <c r="B31" s="184"/>
      <c r="C31" s="184"/>
      <c r="D31" s="185"/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9"/>
      <c r="AN31" s="199"/>
      <c r="AO31" s="200"/>
      <c r="AP31" s="200"/>
      <c r="AQ31" s="200"/>
      <c r="AR31" s="200"/>
      <c r="AS31" s="200"/>
      <c r="AT31" s="162"/>
      <c r="AU31" s="163"/>
      <c r="AV31" s="163"/>
      <c r="AW31" s="164"/>
      <c r="AX31" s="165"/>
      <c r="AY31" s="166"/>
      <c r="AZ31" s="166"/>
      <c r="BA31" s="166"/>
      <c r="BB31" s="166"/>
      <c r="BC31" s="166"/>
      <c r="BD31" s="166"/>
      <c r="BE31" s="167"/>
      <c r="BF31" s="320"/>
      <c r="BG31" s="321"/>
      <c r="BH31" s="321"/>
      <c r="BI31" s="321"/>
      <c r="BJ31" s="321"/>
      <c r="BK31" s="321"/>
      <c r="BL31" s="321"/>
      <c r="BM31" s="321"/>
      <c r="BN31" s="321"/>
      <c r="BO31" s="321"/>
      <c r="BP31" s="322"/>
      <c r="BQ31" s="171"/>
      <c r="BR31" s="172"/>
      <c r="BS31" s="172"/>
      <c r="BT31" s="172"/>
      <c r="BU31" s="172"/>
      <c r="BV31" s="172"/>
      <c r="BW31" s="172"/>
      <c r="BX31" s="173"/>
    </row>
    <row r="32" spans="2:88" ht="26.25" customHeight="1" thickTop="1" thickBot="1">
      <c r="B32" s="44"/>
      <c r="C32" s="44"/>
      <c r="D32" s="44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190" t="s">
        <v>25</v>
      </c>
      <c r="AY32" s="190"/>
      <c r="AZ32" s="190"/>
      <c r="BA32" s="190"/>
      <c r="BB32" s="190"/>
      <c r="BC32" s="190"/>
      <c r="BD32" s="190"/>
      <c r="BE32" s="211"/>
      <c r="BF32" s="208"/>
      <c r="BG32" s="209"/>
      <c r="BH32" s="209"/>
      <c r="BI32" s="209"/>
      <c r="BJ32" s="209"/>
      <c r="BK32" s="209"/>
      <c r="BL32" s="209"/>
      <c r="BM32" s="209"/>
      <c r="BN32" s="209"/>
      <c r="BO32" s="209"/>
      <c r="BP32" s="210"/>
    </row>
    <row r="33" ht="25.5" customHeight="1" thickTop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</sheetData>
  <protectedRanges>
    <protectedRange sqref="T5:AV8" name="範囲1"/>
  </protectedRanges>
  <mergeCells count="107">
    <mergeCell ref="A2:AC3"/>
    <mergeCell ref="T12:AV12"/>
    <mergeCell ref="E29:AM29"/>
    <mergeCell ref="AN29:AS29"/>
    <mergeCell ref="AT29:AW29"/>
    <mergeCell ref="AX29:BE29"/>
    <mergeCell ref="BF29:BP29"/>
    <mergeCell ref="AS19:AV19"/>
    <mergeCell ref="T20:X20"/>
    <mergeCell ref="Y20:AB20"/>
    <mergeCell ref="AC20:AF20"/>
    <mergeCell ref="AG20:AJ20"/>
    <mergeCell ref="AK20:AN20"/>
    <mergeCell ref="AO20:AR20"/>
    <mergeCell ref="AS20:AV20"/>
    <mergeCell ref="T19:X19"/>
    <mergeCell ref="Y19:AB19"/>
    <mergeCell ref="AC19:AF19"/>
    <mergeCell ref="B22:D31"/>
    <mergeCell ref="AN22:AS22"/>
    <mergeCell ref="AT22:AW22"/>
    <mergeCell ref="AG19:AJ19"/>
    <mergeCell ref="AK19:AN19"/>
    <mergeCell ref="AO19:AR19"/>
    <mergeCell ref="E28:AM28"/>
    <mergeCell ref="AN28:AS28"/>
    <mergeCell ref="AT28:AW28"/>
    <mergeCell ref="AN26:AS26"/>
    <mergeCell ref="AT26:AW26"/>
    <mergeCell ref="AN24:AS24"/>
    <mergeCell ref="AT24:AW24"/>
    <mergeCell ref="AS18:AV18"/>
    <mergeCell ref="AN27:AS27"/>
    <mergeCell ref="E27:AM27"/>
    <mergeCell ref="E26:AM26"/>
    <mergeCell ref="AT25:AW25"/>
    <mergeCell ref="BQ24:BX24"/>
    <mergeCell ref="BQ25:BX25"/>
    <mergeCell ref="BF25:BP25"/>
    <mergeCell ref="BQ23:BX23"/>
    <mergeCell ref="BQ22:BX22"/>
    <mergeCell ref="AX24:BE24"/>
    <mergeCell ref="BF24:BP24"/>
    <mergeCell ref="AX25:BE25"/>
    <mergeCell ref="AX28:BE28"/>
    <mergeCell ref="BF28:BP28"/>
    <mergeCell ref="AX27:BE27"/>
    <mergeCell ref="BF27:BP27"/>
    <mergeCell ref="AX26:BE26"/>
    <mergeCell ref="BF32:BP32"/>
    <mergeCell ref="AN31:AS31"/>
    <mergeCell ref="AT31:AW31"/>
    <mergeCell ref="AX31:BE31"/>
    <mergeCell ref="BF31:BP31"/>
    <mergeCell ref="AX32:BE32"/>
    <mergeCell ref="AN30:AS30"/>
    <mergeCell ref="AT30:AW30"/>
    <mergeCell ref="AX30:BE30"/>
    <mergeCell ref="BF30:BP30"/>
    <mergeCell ref="B5:D8"/>
    <mergeCell ref="T6:AV6"/>
    <mergeCell ref="T5:AV5"/>
    <mergeCell ref="D19:Q19"/>
    <mergeCell ref="T7:AV7"/>
    <mergeCell ref="T8:AV8"/>
    <mergeCell ref="F14:R14"/>
    <mergeCell ref="T14:AV14"/>
    <mergeCell ref="F5:R5"/>
    <mergeCell ref="F7:R7"/>
    <mergeCell ref="F6:R6"/>
    <mergeCell ref="F8:R8"/>
    <mergeCell ref="F15:R15"/>
    <mergeCell ref="B10:D16"/>
    <mergeCell ref="F10:R10"/>
    <mergeCell ref="T10:AV10"/>
    <mergeCell ref="F11:R11"/>
    <mergeCell ref="T15:AV15"/>
    <mergeCell ref="T11:AV11"/>
    <mergeCell ref="F12:R12"/>
    <mergeCell ref="F16:R16"/>
    <mergeCell ref="T16:AV16"/>
    <mergeCell ref="D18:Q18"/>
    <mergeCell ref="T18:AR18"/>
    <mergeCell ref="AI2:CF3"/>
    <mergeCell ref="T13:AV13"/>
    <mergeCell ref="E31:AM31"/>
    <mergeCell ref="E30:AM30"/>
    <mergeCell ref="E23:AM23"/>
    <mergeCell ref="E22:AM22"/>
    <mergeCell ref="E25:AM25"/>
    <mergeCell ref="E24:AM24"/>
    <mergeCell ref="BQ29:BX29"/>
    <mergeCell ref="BQ30:BX30"/>
    <mergeCell ref="BQ31:BX31"/>
    <mergeCell ref="BQ26:BX26"/>
    <mergeCell ref="AT23:AW23"/>
    <mergeCell ref="AX23:BE23"/>
    <mergeCell ref="BF23:BP23"/>
    <mergeCell ref="AX22:BE22"/>
    <mergeCell ref="BF22:BP22"/>
    <mergeCell ref="AN23:AS23"/>
    <mergeCell ref="BF26:BP26"/>
    <mergeCell ref="AN25:AS25"/>
    <mergeCell ref="BQ27:BX27"/>
    <mergeCell ref="BQ28:BX28"/>
    <mergeCell ref="AT27:AW27"/>
    <mergeCell ref="D20:Q20"/>
  </mergeCells>
  <phoneticPr fontId="3"/>
  <conditionalFormatting sqref="T10:AV12 T14:AV16">
    <cfRule type="expression" dxfId="14" priority="46" stopIfTrue="1">
      <formula>T10=""</formula>
    </cfRule>
  </conditionalFormatting>
  <conditionalFormatting sqref="T18 Y19 Y20 AG19 AG20 AO19 AO20">
    <cfRule type="expression" dxfId="13" priority="51" stopIfTrue="1">
      <formula>T18=""</formula>
    </cfRule>
  </conditionalFormatting>
  <conditionalFormatting sqref="E23:BX31">
    <cfRule type="expression" dxfId="12" priority="57" stopIfTrue="1">
      <formula>E23=""</formula>
    </cfRule>
  </conditionalFormatting>
  <conditionalFormatting sqref="T5:AV8">
    <cfRule type="expression" dxfId="11" priority="17" stopIfTrue="1">
      <formula>T5=""</formula>
    </cfRule>
  </conditionalFormatting>
  <conditionalFormatting sqref="T13:AV13">
    <cfRule type="expression" dxfId="10" priority="10">
      <formula>$T$12="その他(下段に直接入力してください)"</formula>
    </cfRule>
  </conditionalFormatting>
  <conditionalFormatting sqref="AX23:BE31">
    <cfRule type="expression" dxfId="9" priority="9">
      <formula>MOD($AX23,1)=0</formula>
    </cfRule>
  </conditionalFormatting>
  <conditionalFormatting sqref="BF32:BP32">
    <cfRule type="expression" dxfId="8" priority="2">
      <formula>$BF$32=""</formula>
    </cfRule>
  </conditionalFormatting>
  <dataValidations count="7">
    <dataValidation imeMode="off" allowBlank="1" showInputMessage="1" showErrorMessage="1" sqref="BQ23:BQ31 AN23:AS31" xr:uid="{00000000-0002-0000-0000-000000000000}"/>
    <dataValidation imeMode="on" allowBlank="1" showInputMessage="1" showErrorMessage="1" sqref="T6:AV8 T16:AV16 T10:AV11 E23:E31 T18 AS18 T13:AV13" xr:uid="{00000000-0002-0000-0000-000001000000}"/>
    <dataValidation imeMode="fullKatakana" allowBlank="1" showInputMessage="1" showErrorMessage="1" sqref="T15:AV15" xr:uid="{00000000-0002-0000-0000-000002000000}"/>
    <dataValidation type="whole" operator="lessThanOrEqual" allowBlank="1" showInputMessage="1" showErrorMessage="1" error="口座番号は7桁以内で入力してください" sqref="T14:AV14" xr:uid="{00000000-0002-0000-0000-000003000000}">
      <formula1>9999999</formula1>
    </dataValidation>
    <dataValidation type="list" imeMode="on" allowBlank="1" showInputMessage="1" showErrorMessage="1" sqref="T12:AV12" xr:uid="{00000000-0002-0000-0000-000004000000}">
      <formula1>"普　通,当　座,その他(下段に直接入力してください)"</formula1>
    </dataValidation>
    <dataValidation type="custom" imeMode="off" allowBlank="1" showInputMessage="1" showErrorMessage="1" sqref="AX31:BE31" xr:uid="{00000000-0002-0000-0000-000005000000}">
      <formula1>$AX31*100=INT($AX31*100)</formula1>
    </dataValidation>
    <dataValidation type="whole" operator="lessThanOrEqual" allowBlank="1" showInputMessage="1" showErrorMessage="1" error="7桁の数字を入力してください" sqref="T5:AV5" xr:uid="{6556475E-CADF-4146-B36F-2348AB49DF18}">
      <formula1>9999999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G75"/>
  <sheetViews>
    <sheetView view="pageBreakPreview" zoomScaleNormal="100" zoomScaleSheetLayoutView="100" workbookViewId="0"/>
  </sheetViews>
  <sheetFormatPr defaultRowHeight="14.25"/>
  <cols>
    <col min="1" max="107" width="0.625" style="5" customWidth="1"/>
    <col min="108" max="109" width="3.125" style="5" customWidth="1"/>
    <col min="110" max="216" width="0.625" style="5" customWidth="1"/>
    <col min="217" max="16384" width="9" style="5"/>
  </cols>
  <sheetData>
    <row r="1" spans="1:215" ht="31.5" customHeight="1">
      <c r="A1" s="87" t="s">
        <v>61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BO1" s="23" t="s">
        <v>38</v>
      </c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</row>
    <row r="2" spans="1:215" ht="14.2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BO2" s="23" t="s">
        <v>87</v>
      </c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</row>
    <row r="3" spans="1:215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</row>
    <row r="4" spans="1:215" ht="25.5" customHeight="1">
      <c r="C4" s="285" t="s">
        <v>21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45"/>
      <c r="U4" s="45"/>
      <c r="V4" s="45"/>
      <c r="W4" s="45"/>
      <c r="X4" s="45"/>
      <c r="Y4" s="45"/>
      <c r="Z4" s="45"/>
      <c r="AA4" s="45"/>
      <c r="AB4" s="45"/>
      <c r="AC4" s="45"/>
      <c r="AN4" s="286" t="s">
        <v>57</v>
      </c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11"/>
      <c r="BT4" s="11"/>
      <c r="BU4" s="60"/>
      <c r="BV4" s="60"/>
      <c r="BW4" s="288" t="s">
        <v>59</v>
      </c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60"/>
      <c r="DD4" s="60"/>
      <c r="DE4" s="79"/>
      <c r="DG4" s="285" t="s">
        <v>21</v>
      </c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5"/>
      <c r="DX4" s="45"/>
      <c r="DY4" s="45"/>
      <c r="DZ4" s="45"/>
      <c r="EA4" s="45"/>
      <c r="EB4" s="45"/>
      <c r="EC4" s="45"/>
      <c r="ED4" s="45"/>
      <c r="EE4" s="45"/>
      <c r="EF4" s="45"/>
      <c r="EG4" s="45"/>
      <c r="ER4" s="286" t="s">
        <v>58</v>
      </c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11"/>
      <c r="FX4" s="11"/>
      <c r="FY4" s="60"/>
      <c r="FZ4" s="60"/>
      <c r="GA4" s="288" t="s">
        <v>59</v>
      </c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6"/>
    </row>
    <row r="5" spans="1:215" ht="18" customHeight="1" thickBot="1"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M5" s="9"/>
      <c r="AN5" s="9"/>
      <c r="AO5" s="9"/>
      <c r="AP5" s="9"/>
      <c r="AQ5" s="9"/>
      <c r="DB5" s="6"/>
      <c r="DC5" s="10"/>
      <c r="DD5" s="10"/>
      <c r="DE5" s="80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Q5" s="9"/>
      <c r="ER5" s="9"/>
      <c r="ES5" s="9"/>
      <c r="ET5" s="9"/>
      <c r="EU5" s="9"/>
      <c r="HF5" s="6"/>
      <c r="HG5" s="6"/>
    </row>
    <row r="6" spans="1:215" ht="3.75" customHeight="1">
      <c r="C6" s="287" t="s">
        <v>66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51"/>
      <c r="Z6" s="51"/>
      <c r="AA6" s="51"/>
      <c r="AB6" s="51"/>
      <c r="AC6" s="51"/>
      <c r="AD6" s="51"/>
      <c r="AM6" s="23"/>
      <c r="AN6" s="32"/>
      <c r="AO6" s="33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26"/>
      <c r="DC6" s="10"/>
      <c r="DD6" s="10"/>
      <c r="DE6" s="80"/>
      <c r="DG6" s="287" t="s">
        <v>66</v>
      </c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51"/>
      <c r="ED6" s="51"/>
      <c r="EE6" s="51"/>
      <c r="EF6" s="51"/>
      <c r="EG6" s="51"/>
      <c r="EH6" s="51"/>
      <c r="EQ6" s="23"/>
      <c r="ER6" s="32"/>
      <c r="ES6" s="33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26"/>
      <c r="HG6" s="6"/>
    </row>
    <row r="7" spans="1:215" ht="3.75" customHeight="1"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51"/>
      <c r="Z7" s="51"/>
      <c r="AA7" s="51"/>
      <c r="AB7" s="51"/>
      <c r="AC7" s="51"/>
      <c r="AD7" s="51"/>
      <c r="AM7" s="23"/>
      <c r="AN7" s="290" t="s">
        <v>30</v>
      </c>
      <c r="AO7" s="291"/>
      <c r="AP7" s="291"/>
      <c r="AQ7" s="291"/>
      <c r="AR7" s="291"/>
      <c r="AS7" s="291"/>
      <c r="AT7" s="291"/>
      <c r="AU7" s="291"/>
      <c r="AV7" s="291"/>
      <c r="AW7" s="291"/>
      <c r="AX7" s="7"/>
      <c r="AY7" s="24"/>
      <c r="AZ7" s="24"/>
      <c r="BA7" s="24"/>
      <c r="BB7" s="24"/>
      <c r="BC7" s="8"/>
      <c r="BD7" s="8"/>
      <c r="BE7" s="8"/>
      <c r="BF7" s="8"/>
      <c r="BG7" s="8"/>
      <c r="BH7" s="8"/>
      <c r="CD7" s="265" t="str">
        <f>IF(納品書・請求書入力ページ!$T$5="","",MID(納品書・請求書入力ページ!$T$5,1,1))</f>
        <v/>
      </c>
      <c r="CE7" s="265"/>
      <c r="CF7" s="265"/>
      <c r="CG7" s="265" t="str">
        <f>IF(納品書・請求書入力ページ!$T$5="","",MID(納品書・請求書入力ページ!$T$5,2,1))</f>
        <v/>
      </c>
      <c r="CH7" s="265"/>
      <c r="CI7" s="265"/>
      <c r="CJ7" s="265" t="str">
        <f>IF(納品書・請求書入力ページ!$T$5="","",MID(納品書・請求書入力ページ!$T$5,3,1))</f>
        <v/>
      </c>
      <c r="CK7" s="265"/>
      <c r="CL7" s="265"/>
      <c r="CM7" s="266" t="s">
        <v>13</v>
      </c>
      <c r="CN7" s="266"/>
      <c r="CO7" s="266"/>
      <c r="CP7" s="265" t="str">
        <f>IF(納品書・請求書入力ページ!$T$5="","",MID(納品書・請求書入力ページ!$T$5,4,1))</f>
        <v/>
      </c>
      <c r="CQ7" s="265"/>
      <c r="CR7" s="265"/>
      <c r="CS7" s="265" t="str">
        <f>IF(納品書・請求書入力ページ!$T$5="","",MID(納品書・請求書入力ページ!$T$5,5,1))</f>
        <v/>
      </c>
      <c r="CT7" s="265"/>
      <c r="CU7" s="265"/>
      <c r="CV7" s="265" t="str">
        <f>IF(納品書・請求書入力ページ!$T$5="","",MID(納品書・請求書入力ページ!$T$5,6,1))</f>
        <v/>
      </c>
      <c r="CW7" s="265"/>
      <c r="CX7" s="265"/>
      <c r="CY7" s="265" t="str">
        <f>IF(納品書・請求書入力ページ!$T$5="","",MID(納品書・請求書入力ページ!$T$5,7,1))</f>
        <v/>
      </c>
      <c r="CZ7" s="265"/>
      <c r="DA7" s="265"/>
      <c r="DB7" s="27"/>
      <c r="DC7" s="10"/>
      <c r="DD7" s="10"/>
      <c r="DE7" s="80"/>
      <c r="DG7" s="287"/>
      <c r="DH7" s="287"/>
      <c r="DI7" s="287"/>
      <c r="DJ7" s="287"/>
      <c r="DK7" s="287"/>
      <c r="DL7" s="287"/>
      <c r="DM7" s="287"/>
      <c r="DN7" s="287"/>
      <c r="DO7" s="287"/>
      <c r="DP7" s="287"/>
      <c r="DQ7" s="287"/>
      <c r="DR7" s="287"/>
      <c r="DS7" s="287"/>
      <c r="DT7" s="287"/>
      <c r="DU7" s="287"/>
      <c r="DV7" s="287"/>
      <c r="DW7" s="287"/>
      <c r="DX7" s="287"/>
      <c r="DY7" s="287"/>
      <c r="DZ7" s="287"/>
      <c r="EA7" s="287"/>
      <c r="EB7" s="287"/>
      <c r="EC7" s="51"/>
      <c r="ED7" s="51"/>
      <c r="EE7" s="51"/>
      <c r="EF7" s="51"/>
      <c r="EG7" s="51"/>
      <c r="EH7" s="51"/>
      <c r="EQ7" s="23"/>
      <c r="ER7" s="290" t="s">
        <v>30</v>
      </c>
      <c r="ES7" s="291"/>
      <c r="ET7" s="291"/>
      <c r="EU7" s="291"/>
      <c r="EV7" s="291"/>
      <c r="EW7" s="291"/>
      <c r="EX7" s="291"/>
      <c r="EY7" s="291"/>
      <c r="EZ7" s="291"/>
      <c r="FA7" s="291"/>
      <c r="FB7" s="7"/>
      <c r="FC7" s="24"/>
      <c r="FD7" s="24"/>
      <c r="FE7" s="24"/>
      <c r="FF7" s="24"/>
      <c r="FG7" s="8"/>
      <c r="FH7" s="8"/>
      <c r="FI7" s="8"/>
      <c r="FJ7" s="8"/>
      <c r="FK7" s="8"/>
      <c r="FL7" s="8"/>
      <c r="GH7" s="265" t="str">
        <f>IF(納品書・請求書入力ページ!$T$5="","",MID(納品書・請求書入力ページ!$T$5,1,1))</f>
        <v/>
      </c>
      <c r="GI7" s="265"/>
      <c r="GJ7" s="265"/>
      <c r="GK7" s="265" t="str">
        <f>IF(納品書・請求書入力ページ!$T$5="","",MID(納品書・請求書入力ページ!$T$5,2,1))</f>
        <v/>
      </c>
      <c r="GL7" s="265"/>
      <c r="GM7" s="265"/>
      <c r="GN7" s="265" t="str">
        <f>IF(納品書・請求書入力ページ!$T$5="","",MID(納品書・請求書入力ページ!$T$5,3,1))</f>
        <v/>
      </c>
      <c r="GO7" s="265"/>
      <c r="GP7" s="265"/>
      <c r="GQ7" s="266" t="s">
        <v>13</v>
      </c>
      <c r="GR7" s="266"/>
      <c r="GS7" s="266"/>
      <c r="GT7" s="265" t="str">
        <f>IF(納品書・請求書入力ページ!$T$5="","",MID(納品書・請求書入力ページ!$T$5,4,1))</f>
        <v/>
      </c>
      <c r="GU7" s="265"/>
      <c r="GV7" s="265"/>
      <c r="GW7" s="265" t="str">
        <f>IF(納品書・請求書入力ページ!$T$5="","",MID(納品書・請求書入力ページ!$T$5,5,1))</f>
        <v/>
      </c>
      <c r="GX7" s="265"/>
      <c r="GY7" s="265"/>
      <c r="GZ7" s="265" t="str">
        <f>IF(納品書・請求書入力ページ!$T$5="","",MID(納品書・請求書入力ページ!$T$5,6,1))</f>
        <v/>
      </c>
      <c r="HA7" s="265"/>
      <c r="HB7" s="265"/>
      <c r="HC7" s="265" t="str">
        <f>IF(納品書・請求書入力ページ!$T$5="","",MID(納品書・請求書入力ページ!$T$5,7,1))</f>
        <v/>
      </c>
      <c r="HD7" s="265"/>
      <c r="HE7" s="265"/>
      <c r="HF7" s="27"/>
      <c r="HG7" s="6"/>
    </row>
    <row r="8" spans="1:215" ht="3.75" customHeight="1"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51"/>
      <c r="Z8" s="51"/>
      <c r="AA8" s="51"/>
      <c r="AB8" s="51"/>
      <c r="AC8" s="51"/>
      <c r="AD8" s="51"/>
      <c r="AM8" s="23"/>
      <c r="AN8" s="290"/>
      <c r="AO8" s="291"/>
      <c r="AP8" s="291"/>
      <c r="AQ8" s="291"/>
      <c r="AR8" s="291"/>
      <c r="AS8" s="291"/>
      <c r="AT8" s="291"/>
      <c r="AU8" s="291"/>
      <c r="AV8" s="291"/>
      <c r="AW8" s="291"/>
      <c r="AX8" s="7"/>
      <c r="AY8" s="24"/>
      <c r="AZ8" s="24"/>
      <c r="BA8" s="24"/>
      <c r="BB8" s="24"/>
      <c r="BC8" s="8"/>
      <c r="BD8" s="8"/>
      <c r="BE8" s="8"/>
      <c r="BF8" s="8"/>
      <c r="BG8" s="8"/>
      <c r="BH8" s="8"/>
      <c r="CD8" s="265"/>
      <c r="CE8" s="265"/>
      <c r="CF8" s="265"/>
      <c r="CG8" s="265"/>
      <c r="CH8" s="265"/>
      <c r="CI8" s="265"/>
      <c r="CJ8" s="265"/>
      <c r="CK8" s="265"/>
      <c r="CL8" s="265"/>
      <c r="CM8" s="266"/>
      <c r="CN8" s="266"/>
      <c r="CO8" s="266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7"/>
      <c r="DC8" s="10"/>
      <c r="DD8" s="10"/>
      <c r="DE8" s="80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51"/>
      <c r="ED8" s="51"/>
      <c r="EE8" s="51"/>
      <c r="EF8" s="51"/>
      <c r="EG8" s="51"/>
      <c r="EH8" s="51"/>
      <c r="EQ8" s="23"/>
      <c r="ER8" s="290"/>
      <c r="ES8" s="291"/>
      <c r="ET8" s="291"/>
      <c r="EU8" s="291"/>
      <c r="EV8" s="291"/>
      <c r="EW8" s="291"/>
      <c r="EX8" s="291"/>
      <c r="EY8" s="291"/>
      <c r="EZ8" s="291"/>
      <c r="FA8" s="291"/>
      <c r="FB8" s="7"/>
      <c r="FC8" s="24"/>
      <c r="FD8" s="24"/>
      <c r="FE8" s="24"/>
      <c r="FF8" s="24"/>
      <c r="FG8" s="8"/>
      <c r="FH8" s="8"/>
      <c r="FI8" s="8"/>
      <c r="FJ8" s="8"/>
      <c r="FK8" s="8"/>
      <c r="FL8" s="8"/>
      <c r="GH8" s="265"/>
      <c r="GI8" s="265"/>
      <c r="GJ8" s="265"/>
      <c r="GK8" s="265"/>
      <c r="GL8" s="265"/>
      <c r="GM8" s="265"/>
      <c r="GN8" s="265"/>
      <c r="GO8" s="265"/>
      <c r="GP8" s="265"/>
      <c r="GQ8" s="266"/>
      <c r="GR8" s="266"/>
      <c r="GS8" s="266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7"/>
      <c r="HG8" s="6"/>
    </row>
    <row r="9" spans="1:215" ht="3.75" customHeight="1"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51"/>
      <c r="Z9" s="51"/>
      <c r="AA9" s="51"/>
      <c r="AB9" s="51"/>
      <c r="AC9" s="51"/>
      <c r="AD9" s="51"/>
      <c r="AM9" s="23"/>
      <c r="AN9" s="290"/>
      <c r="AO9" s="291"/>
      <c r="AP9" s="291"/>
      <c r="AQ9" s="291"/>
      <c r="AR9" s="291"/>
      <c r="AS9" s="291"/>
      <c r="AT9" s="291"/>
      <c r="AU9" s="291"/>
      <c r="AV9" s="291"/>
      <c r="AW9" s="291"/>
      <c r="AX9" s="7"/>
      <c r="AY9" s="24"/>
      <c r="AZ9" s="24"/>
      <c r="BA9" s="24"/>
      <c r="BB9" s="24"/>
      <c r="BC9" s="8"/>
      <c r="BD9" s="8"/>
      <c r="BE9" s="8"/>
      <c r="BF9" s="8"/>
      <c r="BG9" s="8"/>
      <c r="BH9" s="8"/>
      <c r="CD9" s="265"/>
      <c r="CE9" s="265"/>
      <c r="CF9" s="265"/>
      <c r="CG9" s="265"/>
      <c r="CH9" s="265"/>
      <c r="CI9" s="265"/>
      <c r="CJ9" s="265"/>
      <c r="CK9" s="265"/>
      <c r="CL9" s="265"/>
      <c r="CM9" s="266"/>
      <c r="CN9" s="266"/>
      <c r="CO9" s="266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7"/>
      <c r="DC9" s="10"/>
      <c r="DD9" s="10"/>
      <c r="DE9" s="80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51"/>
      <c r="ED9" s="51"/>
      <c r="EE9" s="51"/>
      <c r="EF9" s="51"/>
      <c r="EG9" s="51"/>
      <c r="EH9" s="51"/>
      <c r="EQ9" s="23"/>
      <c r="ER9" s="290"/>
      <c r="ES9" s="291"/>
      <c r="ET9" s="291"/>
      <c r="EU9" s="291"/>
      <c r="EV9" s="291"/>
      <c r="EW9" s="291"/>
      <c r="EX9" s="291"/>
      <c r="EY9" s="291"/>
      <c r="EZ9" s="291"/>
      <c r="FA9" s="291"/>
      <c r="FB9" s="7"/>
      <c r="FC9" s="24"/>
      <c r="FD9" s="24"/>
      <c r="FE9" s="24"/>
      <c r="FF9" s="24"/>
      <c r="FG9" s="8"/>
      <c r="FH9" s="8"/>
      <c r="FI9" s="8"/>
      <c r="FJ9" s="8"/>
      <c r="FK9" s="8"/>
      <c r="FL9" s="8"/>
      <c r="GH9" s="265"/>
      <c r="GI9" s="265"/>
      <c r="GJ9" s="265"/>
      <c r="GK9" s="265"/>
      <c r="GL9" s="265"/>
      <c r="GM9" s="265"/>
      <c r="GN9" s="265"/>
      <c r="GO9" s="265"/>
      <c r="GP9" s="265"/>
      <c r="GQ9" s="266"/>
      <c r="GR9" s="266"/>
      <c r="GS9" s="266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7"/>
      <c r="HG9" s="6"/>
    </row>
    <row r="10" spans="1:215" ht="3.75" customHeight="1"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51"/>
      <c r="Z10" s="51"/>
      <c r="AA10" s="51"/>
      <c r="AB10" s="51"/>
      <c r="AC10" s="51"/>
      <c r="AD10" s="51"/>
      <c r="AE10" s="51"/>
      <c r="AF10" s="23"/>
      <c r="AM10" s="23"/>
      <c r="AN10" s="290"/>
      <c r="AO10" s="291"/>
      <c r="AP10" s="291"/>
      <c r="AQ10" s="291"/>
      <c r="AR10" s="291"/>
      <c r="AS10" s="291"/>
      <c r="AT10" s="291"/>
      <c r="AU10" s="291"/>
      <c r="AV10" s="291"/>
      <c r="AW10" s="291"/>
      <c r="AX10" s="7"/>
      <c r="AY10" s="24"/>
      <c r="AZ10" s="24"/>
      <c r="BA10" s="24"/>
      <c r="BB10" s="24"/>
      <c r="BC10" s="8"/>
      <c r="BD10" s="8"/>
      <c r="BE10" s="8"/>
      <c r="BF10" s="8"/>
      <c r="BG10" s="8"/>
      <c r="BH10" s="8"/>
      <c r="CD10" s="265"/>
      <c r="CE10" s="265"/>
      <c r="CF10" s="265"/>
      <c r="CG10" s="265"/>
      <c r="CH10" s="265"/>
      <c r="CI10" s="265"/>
      <c r="CJ10" s="265"/>
      <c r="CK10" s="265"/>
      <c r="CL10" s="265"/>
      <c r="CM10" s="266"/>
      <c r="CN10" s="266"/>
      <c r="CO10" s="266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7"/>
      <c r="DC10" s="10"/>
      <c r="DD10" s="10"/>
      <c r="DE10" s="80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51"/>
      <c r="ED10" s="51"/>
      <c r="EE10" s="51"/>
      <c r="EF10" s="51"/>
      <c r="EG10" s="51"/>
      <c r="EH10" s="51"/>
      <c r="EI10" s="51"/>
      <c r="EJ10" s="23"/>
      <c r="EQ10" s="23"/>
      <c r="ER10" s="290"/>
      <c r="ES10" s="291"/>
      <c r="ET10" s="291"/>
      <c r="EU10" s="291"/>
      <c r="EV10" s="291"/>
      <c r="EW10" s="291"/>
      <c r="EX10" s="291"/>
      <c r="EY10" s="291"/>
      <c r="EZ10" s="291"/>
      <c r="FA10" s="291"/>
      <c r="FB10" s="7"/>
      <c r="FC10" s="24"/>
      <c r="FD10" s="24"/>
      <c r="FE10" s="24"/>
      <c r="FF10" s="24"/>
      <c r="FG10" s="8"/>
      <c r="FH10" s="8"/>
      <c r="FI10" s="8"/>
      <c r="FJ10" s="8"/>
      <c r="FK10" s="8"/>
      <c r="FL10" s="8"/>
      <c r="GH10" s="265"/>
      <c r="GI10" s="265"/>
      <c r="GJ10" s="265"/>
      <c r="GK10" s="265"/>
      <c r="GL10" s="265"/>
      <c r="GM10" s="265"/>
      <c r="GN10" s="265"/>
      <c r="GO10" s="265"/>
      <c r="GP10" s="265"/>
      <c r="GQ10" s="266"/>
      <c r="GR10" s="266"/>
      <c r="GS10" s="266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7"/>
      <c r="HG10" s="6"/>
    </row>
    <row r="11" spans="1:215" ht="3.75" customHeight="1">
      <c r="F11" s="292" t="str">
        <f>IF(納品書・請求書入力ページ!$T$18="","",納品書・請求書入力ページ!$T$18)</f>
        <v/>
      </c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5"/>
      <c r="AF11" s="25"/>
      <c r="AG11" s="25"/>
      <c r="AH11" s="46"/>
      <c r="AN11" s="13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27"/>
      <c r="DC11" s="10"/>
      <c r="DD11" s="10"/>
      <c r="DE11" s="80"/>
      <c r="DJ11" s="292" t="str">
        <f>IF(納品書・請求書入力ページ!$T$18="","",納品書・請求書入力ページ!$T$18)</f>
        <v/>
      </c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5"/>
      <c r="EJ11" s="25"/>
      <c r="EK11" s="25"/>
      <c r="EL11" s="46"/>
      <c r="ER11" s="13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27"/>
      <c r="HG11" s="6"/>
    </row>
    <row r="12" spans="1:215" ht="3.75" customHeight="1"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5"/>
      <c r="AF12" s="25"/>
      <c r="AG12" s="25"/>
      <c r="AH12" s="46"/>
      <c r="AN12" s="13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292" t="str">
        <f>IF(納品書・請求書入力ページ!$T$6="","",納品書・請求書入力ページ!$T$6)</f>
        <v/>
      </c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7"/>
      <c r="DC12" s="10"/>
      <c r="DD12" s="10"/>
      <c r="DE12" s="80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5"/>
      <c r="EJ12" s="25"/>
      <c r="EK12" s="25"/>
      <c r="EL12" s="46"/>
      <c r="ER12" s="13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292" t="str">
        <f>IF(納品書・請求書入力ページ!$T$6="","",納品書・請求書入力ページ!$T$6)</f>
        <v/>
      </c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7"/>
      <c r="HG12" s="6"/>
    </row>
    <row r="13" spans="1:215" ht="3.75" customHeight="1">
      <c r="C13" s="2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5"/>
      <c r="AF13" s="25"/>
      <c r="AG13" s="25"/>
      <c r="AH13" s="46"/>
      <c r="AI13" s="46"/>
      <c r="AJ13" s="46"/>
      <c r="AK13" s="21"/>
      <c r="AL13" s="21"/>
      <c r="AN13" s="13"/>
      <c r="AO13" s="7"/>
      <c r="AP13" s="24"/>
      <c r="AQ13" s="24"/>
      <c r="AR13" s="7"/>
      <c r="AS13" s="7"/>
      <c r="AT13" s="7"/>
      <c r="AU13" s="7"/>
      <c r="AV13" s="7"/>
      <c r="AW13" s="7"/>
      <c r="AX13" s="7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7"/>
      <c r="DC13" s="10"/>
      <c r="DD13" s="10"/>
      <c r="DE13" s="80"/>
      <c r="DG13" s="2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5"/>
      <c r="EJ13" s="25"/>
      <c r="EK13" s="25"/>
      <c r="EL13" s="46"/>
      <c r="EM13" s="46"/>
      <c r="EN13" s="46"/>
      <c r="EO13" s="21"/>
      <c r="EP13" s="21"/>
      <c r="ER13" s="13"/>
      <c r="ES13" s="7"/>
      <c r="ET13" s="24"/>
      <c r="EU13" s="24"/>
      <c r="EV13" s="7"/>
      <c r="EW13" s="7"/>
      <c r="EX13" s="7"/>
      <c r="EY13" s="7"/>
      <c r="EZ13" s="7"/>
      <c r="FA13" s="7"/>
      <c r="FB13" s="7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7"/>
      <c r="HG13" s="6"/>
    </row>
    <row r="14" spans="1:215" ht="3.75" customHeight="1">
      <c r="C14" s="2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5"/>
      <c r="AF14" s="25"/>
      <c r="AG14" s="25"/>
      <c r="AH14" s="46"/>
      <c r="AI14" s="46"/>
      <c r="AJ14" s="46"/>
      <c r="AK14" s="21"/>
      <c r="AL14" s="21"/>
      <c r="AN14" s="13"/>
      <c r="AO14" s="7"/>
      <c r="AP14" s="24"/>
      <c r="AQ14" s="24"/>
      <c r="AR14" s="7"/>
      <c r="AS14" s="7"/>
      <c r="AT14" s="7"/>
      <c r="AU14" s="7"/>
      <c r="AV14" s="25"/>
      <c r="AW14" s="25"/>
      <c r="AX14" s="25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7"/>
      <c r="DC14" s="10"/>
      <c r="DD14" s="10"/>
      <c r="DE14" s="80"/>
      <c r="DG14" s="2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5"/>
      <c r="EJ14" s="25"/>
      <c r="EK14" s="25"/>
      <c r="EL14" s="46"/>
      <c r="EM14" s="46"/>
      <c r="EN14" s="46"/>
      <c r="EO14" s="21"/>
      <c r="EP14" s="21"/>
      <c r="ER14" s="13"/>
      <c r="ES14" s="7"/>
      <c r="ET14" s="24"/>
      <c r="EU14" s="24"/>
      <c r="EV14" s="7"/>
      <c r="EW14" s="7"/>
      <c r="EX14" s="7"/>
      <c r="EY14" s="7"/>
      <c r="EZ14" s="25"/>
      <c r="FA14" s="25"/>
      <c r="FB14" s="25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7"/>
      <c r="HG14" s="6"/>
    </row>
    <row r="15" spans="1:215" ht="3.75" customHeight="1">
      <c r="C15" s="2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23" t="s">
        <v>33</v>
      </c>
      <c r="AF15" s="223"/>
      <c r="AG15" s="223"/>
      <c r="AH15" s="223"/>
      <c r="AI15" s="223"/>
      <c r="AJ15" s="223"/>
      <c r="AK15" s="223"/>
      <c r="AL15" s="77"/>
      <c r="AN15" s="13"/>
      <c r="AO15" s="7"/>
      <c r="AP15" s="24"/>
      <c r="AQ15" s="24"/>
      <c r="AR15" s="11"/>
      <c r="AS15" s="11"/>
      <c r="AT15" s="25"/>
      <c r="AU15" s="25"/>
      <c r="AV15" s="25"/>
      <c r="AW15" s="25"/>
      <c r="AX15" s="25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7"/>
      <c r="DC15" s="10"/>
      <c r="DD15" s="10"/>
      <c r="DE15" s="80"/>
      <c r="DG15" s="2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23" t="s">
        <v>33</v>
      </c>
      <c r="EJ15" s="223"/>
      <c r="EK15" s="223"/>
      <c r="EL15" s="223"/>
      <c r="EM15" s="223"/>
      <c r="EN15" s="223"/>
      <c r="EO15" s="223"/>
      <c r="EP15" s="77"/>
      <c r="ER15" s="13"/>
      <c r="ES15" s="7"/>
      <c r="ET15" s="24"/>
      <c r="EU15" s="24"/>
      <c r="EV15" s="11"/>
      <c r="EW15" s="11"/>
      <c r="EX15" s="25"/>
      <c r="EY15" s="25"/>
      <c r="EZ15" s="25"/>
      <c r="FA15" s="25"/>
      <c r="FB15" s="25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7"/>
      <c r="HG15" s="6"/>
    </row>
    <row r="16" spans="1:215" ht="3.75" customHeight="1">
      <c r="C16" s="2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23"/>
      <c r="AF16" s="223"/>
      <c r="AG16" s="223"/>
      <c r="AH16" s="223"/>
      <c r="AI16" s="223"/>
      <c r="AJ16" s="223"/>
      <c r="AK16" s="223"/>
      <c r="AL16" s="77"/>
      <c r="AN16" s="13"/>
      <c r="AO16" s="7"/>
      <c r="AP16" s="7"/>
      <c r="AQ16" s="7"/>
      <c r="AR16" s="7"/>
      <c r="AS16" s="7"/>
      <c r="AT16" s="7"/>
      <c r="AU16" s="7"/>
      <c r="AV16" s="7"/>
      <c r="AW16" s="7"/>
      <c r="AX16" s="25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7"/>
      <c r="DC16" s="10"/>
      <c r="DD16" s="10"/>
      <c r="DE16" s="80"/>
      <c r="DG16" s="2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23"/>
      <c r="EJ16" s="223"/>
      <c r="EK16" s="223"/>
      <c r="EL16" s="223"/>
      <c r="EM16" s="223"/>
      <c r="EN16" s="223"/>
      <c r="EO16" s="223"/>
      <c r="EP16" s="77"/>
      <c r="ER16" s="13"/>
      <c r="ES16" s="7"/>
      <c r="ET16" s="7"/>
      <c r="EU16" s="7"/>
      <c r="EV16" s="7"/>
      <c r="EW16" s="7"/>
      <c r="EX16" s="7"/>
      <c r="EY16" s="7"/>
      <c r="EZ16" s="7"/>
      <c r="FA16" s="7"/>
      <c r="FB16" s="25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7"/>
      <c r="HG16" s="6"/>
    </row>
    <row r="17" spans="3:215" ht="3.75" customHeight="1">
      <c r="C17" s="24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23"/>
      <c r="AF17" s="223"/>
      <c r="AG17" s="223"/>
      <c r="AH17" s="223"/>
      <c r="AI17" s="223"/>
      <c r="AJ17" s="223"/>
      <c r="AK17" s="223"/>
      <c r="AL17" s="77"/>
      <c r="AN17" s="13"/>
      <c r="AO17" s="7"/>
      <c r="AP17" s="7"/>
      <c r="AQ17" s="7"/>
      <c r="AR17" s="7"/>
      <c r="AS17" s="7"/>
      <c r="AT17" s="7"/>
      <c r="AU17" s="7"/>
      <c r="AV17" s="7"/>
      <c r="AW17" s="7"/>
      <c r="AX17" s="25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7"/>
      <c r="DC17" s="10"/>
      <c r="DD17" s="10"/>
      <c r="DE17" s="80"/>
      <c r="DG17" s="24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23"/>
      <c r="EJ17" s="223"/>
      <c r="EK17" s="223"/>
      <c r="EL17" s="223"/>
      <c r="EM17" s="223"/>
      <c r="EN17" s="223"/>
      <c r="EO17" s="223"/>
      <c r="EP17" s="77"/>
      <c r="ER17" s="13"/>
      <c r="ES17" s="7"/>
      <c r="ET17" s="7"/>
      <c r="EU17" s="7"/>
      <c r="EV17" s="7"/>
      <c r="EW17" s="7"/>
      <c r="EX17" s="7"/>
      <c r="EY17" s="7"/>
      <c r="EZ17" s="7"/>
      <c r="FA17" s="7"/>
      <c r="FB17" s="25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2"/>
      <c r="GF17" s="292"/>
      <c r="GG17" s="292"/>
      <c r="GH17" s="292"/>
      <c r="GI17" s="292"/>
      <c r="GJ17" s="292"/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292"/>
      <c r="HD17" s="292"/>
      <c r="HE17" s="292"/>
      <c r="HF17" s="27"/>
      <c r="HG17" s="6"/>
    </row>
    <row r="18" spans="3:215" ht="3.75" customHeight="1">
      <c r="C18" s="11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23"/>
      <c r="AF18" s="223"/>
      <c r="AG18" s="223"/>
      <c r="AH18" s="223"/>
      <c r="AI18" s="223"/>
      <c r="AJ18" s="223"/>
      <c r="AK18" s="223"/>
      <c r="AL18" s="77"/>
      <c r="AN18" s="13"/>
      <c r="AO18" s="7"/>
      <c r="AP18" s="7"/>
      <c r="AQ18" s="7"/>
      <c r="AR18" s="7"/>
      <c r="AS18" s="7"/>
      <c r="AT18" s="7"/>
      <c r="AU18" s="7"/>
      <c r="AV18" s="7"/>
      <c r="AW18" s="7"/>
      <c r="AX18" s="25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7"/>
      <c r="DC18" s="10"/>
      <c r="DD18" s="10"/>
      <c r="DE18" s="80"/>
      <c r="DG18" s="11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  <c r="DT18" s="292"/>
      <c r="DU18" s="292"/>
      <c r="DV18" s="292"/>
      <c r="DW18" s="292"/>
      <c r="DX18" s="292"/>
      <c r="DY18" s="292"/>
      <c r="DZ18" s="292"/>
      <c r="EA18" s="292"/>
      <c r="EB18" s="292"/>
      <c r="EC18" s="292"/>
      <c r="ED18" s="292"/>
      <c r="EE18" s="292"/>
      <c r="EF18" s="292"/>
      <c r="EG18" s="292"/>
      <c r="EH18" s="292"/>
      <c r="EI18" s="223"/>
      <c r="EJ18" s="223"/>
      <c r="EK18" s="223"/>
      <c r="EL18" s="223"/>
      <c r="EM18" s="223"/>
      <c r="EN18" s="223"/>
      <c r="EO18" s="223"/>
      <c r="EP18" s="77"/>
      <c r="ER18" s="13"/>
      <c r="ES18" s="7"/>
      <c r="ET18" s="7"/>
      <c r="EU18" s="7"/>
      <c r="EV18" s="7"/>
      <c r="EW18" s="7"/>
      <c r="EX18" s="7"/>
      <c r="EY18" s="7"/>
      <c r="EZ18" s="7"/>
      <c r="FA18" s="7"/>
      <c r="FB18" s="25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292"/>
      <c r="FN18" s="292"/>
      <c r="FO18" s="292"/>
      <c r="FP18" s="292"/>
      <c r="FQ18" s="292"/>
      <c r="FR18" s="292"/>
      <c r="FS18" s="292"/>
      <c r="FT18" s="292"/>
      <c r="FU18" s="292"/>
      <c r="FV18" s="292"/>
      <c r="FW18" s="292"/>
      <c r="FX18" s="292"/>
      <c r="FY18" s="292"/>
      <c r="FZ18" s="292"/>
      <c r="GA18" s="292"/>
      <c r="GB18" s="292"/>
      <c r="GC18" s="292"/>
      <c r="GD18" s="292"/>
      <c r="GE18" s="292"/>
      <c r="GF18" s="292"/>
      <c r="GG18" s="292"/>
      <c r="GH18" s="292"/>
      <c r="GI18" s="292"/>
      <c r="GJ18" s="292"/>
      <c r="GK18" s="292"/>
      <c r="GL18" s="292"/>
      <c r="GM18" s="292"/>
      <c r="GN18" s="292"/>
      <c r="GO18" s="292"/>
      <c r="GP18" s="292"/>
      <c r="GQ18" s="292"/>
      <c r="GR18" s="292"/>
      <c r="GS18" s="292"/>
      <c r="GT18" s="292"/>
      <c r="GU18" s="292"/>
      <c r="GV18" s="292"/>
      <c r="GW18" s="292"/>
      <c r="GX18" s="292"/>
      <c r="GY18" s="292"/>
      <c r="GZ18" s="292"/>
      <c r="HA18" s="292"/>
      <c r="HB18" s="292"/>
      <c r="HC18" s="292"/>
      <c r="HD18" s="292"/>
      <c r="HE18" s="292"/>
      <c r="HF18" s="27"/>
      <c r="HG18" s="6"/>
    </row>
    <row r="19" spans="3:215" ht="3.75" customHeight="1">
      <c r="C19" s="11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8"/>
      <c r="AF19" s="298"/>
      <c r="AG19" s="298"/>
      <c r="AH19" s="298"/>
      <c r="AI19" s="298"/>
      <c r="AJ19" s="298"/>
      <c r="AK19" s="298"/>
      <c r="AL19" s="77"/>
      <c r="AN19" s="13"/>
      <c r="AO19" s="7"/>
      <c r="AP19" s="7"/>
      <c r="AQ19" s="7"/>
      <c r="AR19" s="7"/>
      <c r="AS19" s="7"/>
      <c r="AT19" s="7"/>
      <c r="AU19" s="7"/>
      <c r="AV19" s="7"/>
      <c r="AW19" s="25"/>
      <c r="AX19" s="25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7"/>
      <c r="DC19" s="10"/>
      <c r="DD19" s="10"/>
      <c r="DE19" s="80"/>
      <c r="DG19" s="11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8"/>
      <c r="EJ19" s="298"/>
      <c r="EK19" s="298"/>
      <c r="EL19" s="298"/>
      <c r="EM19" s="298"/>
      <c r="EN19" s="298"/>
      <c r="EO19" s="298"/>
      <c r="EP19" s="77"/>
      <c r="ER19" s="13"/>
      <c r="ES19" s="7"/>
      <c r="ET19" s="7"/>
      <c r="EU19" s="7"/>
      <c r="EV19" s="7"/>
      <c r="EW19" s="7"/>
      <c r="EX19" s="7"/>
      <c r="EY19" s="7"/>
      <c r="EZ19" s="7"/>
      <c r="FA19" s="25"/>
      <c r="FB19" s="25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292"/>
      <c r="FN19" s="292"/>
      <c r="FO19" s="292"/>
      <c r="FP19" s="292"/>
      <c r="FQ19" s="292"/>
      <c r="FR19" s="292"/>
      <c r="FS19" s="292"/>
      <c r="FT19" s="292"/>
      <c r="FU19" s="292"/>
      <c r="FV19" s="292"/>
      <c r="FW19" s="292"/>
      <c r="FX19" s="292"/>
      <c r="FY19" s="292"/>
      <c r="FZ19" s="292"/>
      <c r="GA19" s="292"/>
      <c r="GB19" s="292"/>
      <c r="GC19" s="292"/>
      <c r="GD19" s="292"/>
      <c r="GE19" s="292"/>
      <c r="GF19" s="292"/>
      <c r="GG19" s="292"/>
      <c r="GH19" s="292"/>
      <c r="GI19" s="292"/>
      <c r="GJ19" s="292"/>
      <c r="GK19" s="292"/>
      <c r="GL19" s="292"/>
      <c r="GM19" s="292"/>
      <c r="GN19" s="292"/>
      <c r="GO19" s="292"/>
      <c r="GP19" s="292"/>
      <c r="GQ19" s="292"/>
      <c r="GR19" s="292"/>
      <c r="GS19" s="292"/>
      <c r="GT19" s="292"/>
      <c r="GU19" s="292"/>
      <c r="GV19" s="292"/>
      <c r="GW19" s="292"/>
      <c r="GX19" s="292"/>
      <c r="GY19" s="292"/>
      <c r="GZ19" s="292"/>
      <c r="HA19" s="292"/>
      <c r="HB19" s="292"/>
      <c r="HC19" s="292"/>
      <c r="HD19" s="292"/>
      <c r="HE19" s="292"/>
      <c r="HF19" s="27"/>
      <c r="HG19" s="6"/>
    </row>
    <row r="20" spans="3:215" ht="3.75" customHeight="1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9"/>
      <c r="AD20" s="19"/>
      <c r="AE20" s="19"/>
      <c r="AF20" s="24"/>
      <c r="AG20" s="24"/>
      <c r="AH20" s="24"/>
      <c r="AI20" s="24"/>
      <c r="AJ20" s="24"/>
      <c r="AK20" s="24"/>
      <c r="AL20" s="19"/>
      <c r="AN20" s="13"/>
      <c r="AO20" s="7"/>
      <c r="AP20" s="7"/>
      <c r="AQ20" s="7"/>
      <c r="AR20" s="7"/>
      <c r="AS20" s="7"/>
      <c r="AT20" s="7"/>
      <c r="AU20" s="7"/>
      <c r="AV20" s="7"/>
      <c r="AW20" s="25"/>
      <c r="AX20" s="25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7"/>
      <c r="DC20" s="10"/>
      <c r="DD20" s="10"/>
      <c r="DE20" s="80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19"/>
      <c r="EH20" s="19"/>
      <c r="EI20" s="19"/>
      <c r="EJ20" s="24"/>
      <c r="EK20" s="24"/>
      <c r="EL20" s="24"/>
      <c r="EM20" s="24"/>
      <c r="EN20" s="24"/>
      <c r="EO20" s="24"/>
      <c r="EP20" s="19"/>
      <c r="ER20" s="13"/>
      <c r="ES20" s="7"/>
      <c r="ET20" s="7"/>
      <c r="EU20" s="7"/>
      <c r="EV20" s="7"/>
      <c r="EW20" s="7"/>
      <c r="EX20" s="7"/>
      <c r="EY20" s="7"/>
      <c r="EZ20" s="7"/>
      <c r="FA20" s="25"/>
      <c r="FB20" s="25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292"/>
      <c r="FN20" s="292"/>
      <c r="FO20" s="292"/>
      <c r="FP20" s="292"/>
      <c r="FQ20" s="292"/>
      <c r="FR20" s="292"/>
      <c r="FS20" s="292"/>
      <c r="FT20" s="292"/>
      <c r="FU20" s="292"/>
      <c r="FV20" s="292"/>
      <c r="FW20" s="292"/>
      <c r="FX20" s="292"/>
      <c r="FY20" s="292"/>
      <c r="FZ20" s="292"/>
      <c r="GA20" s="292"/>
      <c r="GB20" s="292"/>
      <c r="GC20" s="292"/>
      <c r="GD20" s="292"/>
      <c r="GE20" s="292"/>
      <c r="GF20" s="292"/>
      <c r="GG20" s="292"/>
      <c r="GH20" s="292"/>
      <c r="GI20" s="292"/>
      <c r="GJ20" s="292"/>
      <c r="GK20" s="292"/>
      <c r="GL20" s="292"/>
      <c r="GM20" s="292"/>
      <c r="GN20" s="292"/>
      <c r="GO20" s="292"/>
      <c r="GP20" s="292"/>
      <c r="GQ20" s="292"/>
      <c r="GR20" s="292"/>
      <c r="GS20" s="292"/>
      <c r="GT20" s="292"/>
      <c r="GU20" s="292"/>
      <c r="GV20" s="292"/>
      <c r="GW20" s="292"/>
      <c r="GX20" s="292"/>
      <c r="GY20" s="292"/>
      <c r="GZ20" s="292"/>
      <c r="HA20" s="292"/>
      <c r="HB20" s="292"/>
      <c r="HC20" s="292"/>
      <c r="HD20" s="292"/>
      <c r="HE20" s="292"/>
      <c r="HF20" s="27"/>
      <c r="HG20" s="6"/>
    </row>
    <row r="21" spans="3:215" ht="3.75" customHeight="1">
      <c r="C21" s="7"/>
      <c r="D21" s="284" t="s">
        <v>20</v>
      </c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D21" s="19"/>
      <c r="AE21" s="19"/>
      <c r="AF21" s="19"/>
      <c r="AG21" s="19"/>
      <c r="AH21" s="7"/>
      <c r="AI21" s="7"/>
      <c r="AJ21" s="7"/>
      <c r="AK21" s="7"/>
      <c r="AL21" s="7"/>
      <c r="AM21" s="19"/>
      <c r="AN21" s="34"/>
      <c r="AO21" s="19"/>
      <c r="AP21" s="7"/>
      <c r="AQ21" s="7"/>
      <c r="AR21" s="43"/>
      <c r="AS21" s="43"/>
      <c r="AT21" s="25"/>
      <c r="AU21" s="25"/>
      <c r="AV21" s="25"/>
      <c r="AW21" s="25"/>
      <c r="AX21" s="25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7"/>
      <c r="DC21" s="10"/>
      <c r="DD21" s="10"/>
      <c r="DE21" s="80"/>
      <c r="DG21" s="7"/>
      <c r="DH21" s="284" t="s">
        <v>20</v>
      </c>
      <c r="DI21" s="284"/>
      <c r="DJ21" s="284"/>
      <c r="DK21" s="284"/>
      <c r="DL21" s="284"/>
      <c r="DM21" s="284"/>
      <c r="DN21" s="284"/>
      <c r="DO21" s="284"/>
      <c r="DP21" s="284"/>
      <c r="DQ21" s="284"/>
      <c r="DR21" s="284"/>
      <c r="DS21" s="284"/>
      <c r="DT21" s="284"/>
      <c r="DU21" s="284"/>
      <c r="DV21" s="284"/>
      <c r="DW21" s="284"/>
      <c r="DX21" s="284"/>
      <c r="DY21" s="284"/>
      <c r="DZ21" s="284"/>
      <c r="EA21" s="284"/>
      <c r="EB21" s="284"/>
      <c r="EC21" s="284"/>
      <c r="ED21" s="284"/>
      <c r="EE21" s="284"/>
      <c r="EH21" s="19"/>
      <c r="EI21" s="19"/>
      <c r="EJ21" s="19"/>
      <c r="EK21" s="19"/>
      <c r="EL21" s="7"/>
      <c r="EM21" s="7"/>
      <c r="EN21" s="7"/>
      <c r="EO21" s="7"/>
      <c r="EP21" s="7"/>
      <c r="EQ21" s="19"/>
      <c r="ER21" s="34"/>
      <c r="ES21" s="19"/>
      <c r="ET21" s="7"/>
      <c r="EU21" s="7"/>
      <c r="EV21" s="43"/>
      <c r="EW21" s="43"/>
      <c r="EX21" s="25"/>
      <c r="EY21" s="25"/>
      <c r="EZ21" s="25"/>
      <c r="FA21" s="25"/>
      <c r="FB21" s="25"/>
      <c r="FC21" s="292"/>
      <c r="FD21" s="292"/>
      <c r="FE21" s="292"/>
      <c r="FF21" s="292"/>
      <c r="FG21" s="292"/>
      <c r="FH21" s="292"/>
      <c r="FI21" s="292"/>
      <c r="FJ21" s="292"/>
      <c r="FK21" s="292"/>
      <c r="FL21" s="292"/>
      <c r="FM21" s="292"/>
      <c r="FN21" s="292"/>
      <c r="FO21" s="292"/>
      <c r="FP21" s="292"/>
      <c r="FQ21" s="292"/>
      <c r="FR21" s="292"/>
      <c r="FS21" s="292"/>
      <c r="FT21" s="292"/>
      <c r="FU21" s="292"/>
      <c r="FV21" s="292"/>
      <c r="FW21" s="292"/>
      <c r="FX21" s="292"/>
      <c r="FY21" s="292"/>
      <c r="FZ21" s="292"/>
      <c r="GA21" s="292"/>
      <c r="GB21" s="292"/>
      <c r="GC21" s="292"/>
      <c r="GD21" s="292"/>
      <c r="GE21" s="292"/>
      <c r="GF21" s="292"/>
      <c r="GG21" s="292"/>
      <c r="GH21" s="292"/>
      <c r="GI21" s="292"/>
      <c r="GJ21" s="292"/>
      <c r="GK21" s="292"/>
      <c r="GL21" s="292"/>
      <c r="GM21" s="292"/>
      <c r="GN21" s="292"/>
      <c r="GO21" s="292"/>
      <c r="GP21" s="292"/>
      <c r="GQ21" s="292"/>
      <c r="GR21" s="292"/>
      <c r="GS21" s="292"/>
      <c r="GT21" s="292"/>
      <c r="GU21" s="292"/>
      <c r="GV21" s="292"/>
      <c r="GW21" s="292"/>
      <c r="GX21" s="292"/>
      <c r="GY21" s="292"/>
      <c r="GZ21" s="292"/>
      <c r="HA21" s="292"/>
      <c r="HB21" s="292"/>
      <c r="HC21" s="292"/>
      <c r="HD21" s="292"/>
      <c r="HE21" s="292"/>
      <c r="HF21" s="27"/>
      <c r="HG21" s="6"/>
    </row>
    <row r="22" spans="3:215" ht="3.75" customHeight="1">
      <c r="C22" s="7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D22" s="19"/>
      <c r="AE22" s="19"/>
      <c r="AF22" s="19"/>
      <c r="AG22" s="19"/>
      <c r="AH22" s="20"/>
      <c r="AI22" s="20"/>
      <c r="AJ22" s="20"/>
      <c r="AK22" s="20"/>
      <c r="AL22" s="20"/>
      <c r="AM22" s="19"/>
      <c r="AN22" s="34"/>
      <c r="AO22" s="19"/>
      <c r="AP22" s="7"/>
      <c r="AQ22" s="7"/>
      <c r="AR22" s="43"/>
      <c r="AS22" s="43"/>
      <c r="AT22" s="25"/>
      <c r="AU22" s="25"/>
      <c r="AV22" s="25"/>
      <c r="AW22" s="25"/>
      <c r="AX22" s="25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2"/>
      <c r="DA22" s="292"/>
      <c r="DB22" s="27"/>
      <c r="DC22" s="10"/>
      <c r="DD22" s="10"/>
      <c r="DE22" s="80"/>
      <c r="DG22" s="7"/>
      <c r="DH22" s="284"/>
      <c r="DI22" s="284"/>
      <c r="DJ22" s="284"/>
      <c r="DK22" s="284"/>
      <c r="DL22" s="284"/>
      <c r="DM22" s="284"/>
      <c r="DN22" s="284"/>
      <c r="DO22" s="284"/>
      <c r="DP22" s="284"/>
      <c r="DQ22" s="284"/>
      <c r="DR22" s="284"/>
      <c r="DS22" s="284"/>
      <c r="DT22" s="284"/>
      <c r="DU22" s="284"/>
      <c r="DV22" s="284"/>
      <c r="DW22" s="284"/>
      <c r="DX22" s="284"/>
      <c r="DY22" s="284"/>
      <c r="DZ22" s="284"/>
      <c r="EA22" s="284"/>
      <c r="EB22" s="284"/>
      <c r="EC22" s="284"/>
      <c r="ED22" s="284"/>
      <c r="EE22" s="284"/>
      <c r="EH22" s="19"/>
      <c r="EI22" s="19"/>
      <c r="EJ22" s="19"/>
      <c r="EK22" s="19"/>
      <c r="EL22" s="20"/>
      <c r="EM22" s="20"/>
      <c r="EN22" s="20"/>
      <c r="EO22" s="20"/>
      <c r="EP22" s="20"/>
      <c r="EQ22" s="19"/>
      <c r="ER22" s="34"/>
      <c r="ES22" s="19"/>
      <c r="ET22" s="7"/>
      <c r="EU22" s="7"/>
      <c r="EV22" s="43"/>
      <c r="EW22" s="43"/>
      <c r="EX22" s="25"/>
      <c r="EY22" s="25"/>
      <c r="EZ22" s="25"/>
      <c r="FA22" s="25"/>
      <c r="FB22" s="25"/>
      <c r="FC22" s="292"/>
      <c r="FD22" s="292"/>
      <c r="FE22" s="292"/>
      <c r="FF22" s="292"/>
      <c r="FG22" s="292"/>
      <c r="FH22" s="292"/>
      <c r="FI22" s="292"/>
      <c r="FJ22" s="292"/>
      <c r="FK22" s="292"/>
      <c r="FL22" s="292"/>
      <c r="FM22" s="292"/>
      <c r="FN22" s="292"/>
      <c r="FO22" s="292"/>
      <c r="FP22" s="292"/>
      <c r="FQ22" s="292"/>
      <c r="FR22" s="292"/>
      <c r="FS22" s="292"/>
      <c r="FT22" s="292"/>
      <c r="FU22" s="292"/>
      <c r="FV22" s="292"/>
      <c r="FW22" s="292"/>
      <c r="FX22" s="292"/>
      <c r="FY22" s="292"/>
      <c r="FZ22" s="292"/>
      <c r="GA22" s="292"/>
      <c r="GB22" s="292"/>
      <c r="GC22" s="292"/>
      <c r="GD22" s="292"/>
      <c r="GE22" s="292"/>
      <c r="GF22" s="292"/>
      <c r="GG22" s="292"/>
      <c r="GH22" s="292"/>
      <c r="GI22" s="292"/>
      <c r="GJ22" s="292"/>
      <c r="GK22" s="292"/>
      <c r="GL22" s="292"/>
      <c r="GM22" s="292"/>
      <c r="GN22" s="292"/>
      <c r="GO22" s="292"/>
      <c r="GP22" s="292"/>
      <c r="GQ22" s="292"/>
      <c r="GR22" s="292"/>
      <c r="GS22" s="292"/>
      <c r="GT22" s="292"/>
      <c r="GU22" s="292"/>
      <c r="GV22" s="292"/>
      <c r="GW22" s="292"/>
      <c r="GX22" s="292"/>
      <c r="GY22" s="292"/>
      <c r="GZ22" s="292"/>
      <c r="HA22" s="292"/>
      <c r="HB22" s="292"/>
      <c r="HC22" s="292"/>
      <c r="HD22" s="292"/>
      <c r="HE22" s="292"/>
      <c r="HF22" s="27"/>
      <c r="HG22" s="6"/>
    </row>
    <row r="23" spans="3:215" ht="3.75" customHeight="1">
      <c r="C23" s="7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D23" s="19"/>
      <c r="AE23" s="19"/>
      <c r="AF23" s="19"/>
      <c r="AG23" s="19"/>
      <c r="AH23" s="24"/>
      <c r="AI23" s="24"/>
      <c r="AJ23" s="24"/>
      <c r="AK23" s="24"/>
      <c r="AL23" s="24"/>
      <c r="AM23" s="19"/>
      <c r="AN23" s="34"/>
      <c r="AO23" s="19"/>
      <c r="AP23" s="7"/>
      <c r="AQ23" s="7"/>
      <c r="AR23" s="28"/>
      <c r="AS23" s="7"/>
      <c r="AT23" s="28"/>
      <c r="AU23" s="28"/>
      <c r="AV23" s="28"/>
      <c r="AW23" s="28"/>
      <c r="AX23" s="28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2"/>
      <c r="DA23" s="292"/>
      <c r="DB23" s="27"/>
      <c r="DC23" s="10"/>
      <c r="DD23" s="10"/>
      <c r="DE23" s="80"/>
      <c r="DG23" s="7"/>
      <c r="DH23" s="284"/>
      <c r="DI23" s="284"/>
      <c r="DJ23" s="284"/>
      <c r="DK23" s="284"/>
      <c r="DL23" s="284"/>
      <c r="DM23" s="284"/>
      <c r="DN23" s="284"/>
      <c r="DO23" s="284"/>
      <c r="DP23" s="284"/>
      <c r="DQ23" s="284"/>
      <c r="DR23" s="284"/>
      <c r="DS23" s="284"/>
      <c r="DT23" s="284"/>
      <c r="DU23" s="284"/>
      <c r="DV23" s="284"/>
      <c r="DW23" s="284"/>
      <c r="DX23" s="284"/>
      <c r="DY23" s="284"/>
      <c r="DZ23" s="284"/>
      <c r="EA23" s="284"/>
      <c r="EB23" s="284"/>
      <c r="EC23" s="284"/>
      <c r="ED23" s="284"/>
      <c r="EE23" s="284"/>
      <c r="EH23" s="19"/>
      <c r="EI23" s="19"/>
      <c r="EJ23" s="19"/>
      <c r="EK23" s="19"/>
      <c r="EL23" s="24"/>
      <c r="EM23" s="24"/>
      <c r="EN23" s="24"/>
      <c r="EO23" s="24"/>
      <c r="EP23" s="24"/>
      <c r="EQ23" s="19"/>
      <c r="ER23" s="34"/>
      <c r="ES23" s="19"/>
      <c r="ET23" s="7"/>
      <c r="EU23" s="7"/>
      <c r="EV23" s="28"/>
      <c r="EW23" s="7"/>
      <c r="EX23" s="28"/>
      <c r="EY23" s="28"/>
      <c r="EZ23" s="28"/>
      <c r="FA23" s="28"/>
      <c r="FB23" s="28"/>
      <c r="FC23" s="292"/>
      <c r="FD23" s="292"/>
      <c r="FE23" s="292"/>
      <c r="FF23" s="292"/>
      <c r="FG23" s="292"/>
      <c r="FH23" s="292"/>
      <c r="FI23" s="292"/>
      <c r="FJ23" s="292"/>
      <c r="FK23" s="292"/>
      <c r="FL23" s="292"/>
      <c r="FM23" s="292"/>
      <c r="FN23" s="292"/>
      <c r="FO23" s="292"/>
      <c r="FP23" s="292"/>
      <c r="FQ23" s="292"/>
      <c r="FR23" s="292"/>
      <c r="FS23" s="292"/>
      <c r="FT23" s="292"/>
      <c r="FU23" s="292"/>
      <c r="FV23" s="292"/>
      <c r="FW23" s="292"/>
      <c r="FX23" s="292"/>
      <c r="FY23" s="292"/>
      <c r="FZ23" s="292"/>
      <c r="GA23" s="292"/>
      <c r="GB23" s="292"/>
      <c r="GC23" s="292"/>
      <c r="GD23" s="292"/>
      <c r="GE23" s="292"/>
      <c r="GF23" s="292"/>
      <c r="GG23" s="292"/>
      <c r="GH23" s="292"/>
      <c r="GI23" s="292"/>
      <c r="GJ23" s="292"/>
      <c r="GK23" s="292"/>
      <c r="GL23" s="292"/>
      <c r="GM23" s="292"/>
      <c r="GN23" s="292"/>
      <c r="GO23" s="292"/>
      <c r="GP23" s="292"/>
      <c r="GQ23" s="292"/>
      <c r="GR23" s="292"/>
      <c r="GS23" s="292"/>
      <c r="GT23" s="292"/>
      <c r="GU23" s="292"/>
      <c r="GV23" s="292"/>
      <c r="GW23" s="292"/>
      <c r="GX23" s="292"/>
      <c r="GY23" s="292"/>
      <c r="GZ23" s="292"/>
      <c r="HA23" s="292"/>
      <c r="HB23" s="292"/>
      <c r="HC23" s="292"/>
      <c r="HD23" s="292"/>
      <c r="HE23" s="292"/>
      <c r="HF23" s="27"/>
      <c r="HG23" s="6"/>
    </row>
    <row r="24" spans="3:215" ht="3.75" customHeight="1">
      <c r="C24" s="7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D24" s="19"/>
      <c r="AE24" s="19"/>
      <c r="AF24" s="19"/>
      <c r="AG24" s="19"/>
      <c r="AH24" s="24"/>
      <c r="AI24" s="24"/>
      <c r="AJ24" s="24"/>
      <c r="AK24" s="24"/>
      <c r="AL24" s="24"/>
      <c r="AN24" s="13"/>
      <c r="AO24" s="19"/>
      <c r="AP24" s="7"/>
      <c r="AQ24" s="7"/>
      <c r="AR24" s="28"/>
      <c r="AS24" s="28"/>
      <c r="AT24" s="28"/>
      <c r="AU24" s="28"/>
      <c r="AV24" s="28"/>
      <c r="AW24" s="28"/>
      <c r="AX24" s="28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  <c r="CQ24" s="292"/>
      <c r="CR24" s="292"/>
      <c r="CS24" s="292"/>
      <c r="CT24" s="292"/>
      <c r="CU24" s="292"/>
      <c r="CV24" s="292"/>
      <c r="CW24" s="292"/>
      <c r="CX24" s="292"/>
      <c r="CY24" s="292"/>
      <c r="CZ24" s="292"/>
      <c r="DA24" s="292"/>
      <c r="DB24" s="27"/>
      <c r="DC24" s="10"/>
      <c r="DD24" s="10"/>
      <c r="DE24" s="80"/>
      <c r="DG24" s="7"/>
      <c r="DH24" s="284"/>
      <c r="DI24" s="284"/>
      <c r="DJ24" s="284"/>
      <c r="DK24" s="284"/>
      <c r="DL24" s="284"/>
      <c r="DM24" s="284"/>
      <c r="DN24" s="284"/>
      <c r="DO24" s="284"/>
      <c r="DP24" s="284"/>
      <c r="DQ24" s="284"/>
      <c r="DR24" s="284"/>
      <c r="DS24" s="284"/>
      <c r="DT24" s="284"/>
      <c r="DU24" s="284"/>
      <c r="DV24" s="284"/>
      <c r="DW24" s="284"/>
      <c r="DX24" s="284"/>
      <c r="DY24" s="284"/>
      <c r="DZ24" s="284"/>
      <c r="EA24" s="284"/>
      <c r="EB24" s="284"/>
      <c r="EC24" s="284"/>
      <c r="ED24" s="284"/>
      <c r="EE24" s="284"/>
      <c r="EH24" s="19"/>
      <c r="EI24" s="19"/>
      <c r="EJ24" s="19"/>
      <c r="EK24" s="19"/>
      <c r="EL24" s="24"/>
      <c r="EM24" s="24"/>
      <c r="EN24" s="24"/>
      <c r="EO24" s="24"/>
      <c r="EP24" s="24"/>
      <c r="ER24" s="13"/>
      <c r="ES24" s="19"/>
      <c r="ET24" s="7"/>
      <c r="EU24" s="7"/>
      <c r="EV24" s="28"/>
      <c r="EW24" s="28"/>
      <c r="EX24" s="28"/>
      <c r="EY24" s="28"/>
      <c r="EZ24" s="28"/>
      <c r="FA24" s="28"/>
      <c r="FB24" s="28"/>
      <c r="FC24" s="292"/>
      <c r="FD24" s="292"/>
      <c r="FE24" s="292"/>
      <c r="FF24" s="292"/>
      <c r="FG24" s="292"/>
      <c r="FH24" s="292"/>
      <c r="FI24" s="292"/>
      <c r="FJ24" s="292"/>
      <c r="FK24" s="292"/>
      <c r="FL24" s="292"/>
      <c r="FM24" s="292"/>
      <c r="FN24" s="292"/>
      <c r="FO24" s="292"/>
      <c r="FP24" s="292"/>
      <c r="FQ24" s="292"/>
      <c r="FR24" s="292"/>
      <c r="FS24" s="292"/>
      <c r="FT24" s="292"/>
      <c r="FU24" s="292"/>
      <c r="FV24" s="292"/>
      <c r="FW24" s="292"/>
      <c r="FX24" s="292"/>
      <c r="FY24" s="292"/>
      <c r="FZ24" s="292"/>
      <c r="GA24" s="292"/>
      <c r="GB24" s="292"/>
      <c r="GC24" s="292"/>
      <c r="GD24" s="292"/>
      <c r="GE24" s="292"/>
      <c r="GF24" s="292"/>
      <c r="GG24" s="292"/>
      <c r="GH24" s="292"/>
      <c r="GI24" s="292"/>
      <c r="GJ24" s="292"/>
      <c r="GK24" s="292"/>
      <c r="GL24" s="292"/>
      <c r="GM24" s="292"/>
      <c r="GN24" s="292"/>
      <c r="GO24" s="292"/>
      <c r="GP24" s="292"/>
      <c r="GQ24" s="292"/>
      <c r="GR24" s="292"/>
      <c r="GS24" s="292"/>
      <c r="GT24" s="292"/>
      <c r="GU24" s="292"/>
      <c r="GV24" s="292"/>
      <c r="GW24" s="292"/>
      <c r="GX24" s="292"/>
      <c r="GY24" s="292"/>
      <c r="GZ24" s="292"/>
      <c r="HA24" s="292"/>
      <c r="HB24" s="292"/>
      <c r="HC24" s="292"/>
      <c r="HD24" s="292"/>
      <c r="HE24" s="292"/>
      <c r="HF24" s="27"/>
      <c r="HG24" s="6"/>
    </row>
    <row r="25" spans="3:215" ht="3.75" customHeight="1">
      <c r="C25" s="294" t="s">
        <v>46</v>
      </c>
      <c r="D25" s="294"/>
      <c r="E25" s="294"/>
      <c r="F25" s="294"/>
      <c r="G25" s="294"/>
      <c r="H25" s="294"/>
      <c r="I25" s="289" t="str">
        <f>IF(納品書・請求書入力ページ!$Y$19="","",納品書・請求書入力ページ!$Y$19)</f>
        <v/>
      </c>
      <c r="J25" s="289"/>
      <c r="K25" s="289"/>
      <c r="L25" s="289"/>
      <c r="M25" s="289"/>
      <c r="N25" s="289"/>
      <c r="O25" s="295" t="s">
        <v>41</v>
      </c>
      <c r="P25" s="295"/>
      <c r="Q25" s="295"/>
      <c r="R25" s="295"/>
      <c r="S25" s="289" t="str">
        <f>IF(納品書・請求書入力ページ!$AG$19="","",納品書・請求書入力ページ!$AG$19)</f>
        <v/>
      </c>
      <c r="T25" s="289"/>
      <c r="U25" s="289"/>
      <c r="V25" s="289"/>
      <c r="W25" s="289"/>
      <c r="X25" s="289"/>
      <c r="Y25" s="296" t="s">
        <v>44</v>
      </c>
      <c r="Z25" s="296"/>
      <c r="AA25" s="296"/>
      <c r="AB25" s="296"/>
      <c r="AC25" s="289" t="str">
        <f>IF(納品書・請求書入力ページ!$AO$19="","",納品書・請求書入力ページ!$AO$19)</f>
        <v/>
      </c>
      <c r="AD25" s="289"/>
      <c r="AE25" s="289"/>
      <c r="AF25" s="289"/>
      <c r="AG25" s="289"/>
      <c r="AH25" s="289"/>
      <c r="AI25" s="295" t="s">
        <v>45</v>
      </c>
      <c r="AJ25" s="295"/>
      <c r="AK25" s="295"/>
      <c r="AL25" s="295"/>
      <c r="AN25" s="35"/>
      <c r="AO25" s="36"/>
      <c r="AP25" s="36"/>
      <c r="AQ25" s="36"/>
      <c r="AR25" s="37"/>
      <c r="AS25" s="38"/>
      <c r="AT25" s="38"/>
      <c r="AU25" s="38"/>
      <c r="AV25" s="38"/>
      <c r="AW25" s="38"/>
      <c r="AX25" s="38"/>
      <c r="AY25" s="47"/>
      <c r="AZ25" s="47"/>
      <c r="BA25" s="47"/>
      <c r="BB25" s="48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40"/>
      <c r="DA25" s="37"/>
      <c r="DB25" s="41"/>
      <c r="DC25" s="10"/>
      <c r="DD25" s="10"/>
      <c r="DE25" s="80"/>
      <c r="DG25" s="294" t="s">
        <v>46</v>
      </c>
      <c r="DH25" s="294"/>
      <c r="DI25" s="294"/>
      <c r="DJ25" s="294"/>
      <c r="DK25" s="294"/>
      <c r="DL25" s="294"/>
      <c r="DM25" s="289" t="str">
        <f>IF(納品書・請求書入力ページ!$Y$19="","",納品書・請求書入力ページ!$Y$19)</f>
        <v/>
      </c>
      <c r="DN25" s="289"/>
      <c r="DO25" s="289"/>
      <c r="DP25" s="289"/>
      <c r="DQ25" s="289"/>
      <c r="DR25" s="289"/>
      <c r="DS25" s="295" t="s">
        <v>41</v>
      </c>
      <c r="DT25" s="295"/>
      <c r="DU25" s="295"/>
      <c r="DV25" s="295"/>
      <c r="DW25" s="289" t="str">
        <f>IF(納品書・請求書入力ページ!$AG$19="","",納品書・請求書入力ページ!$AG$19)</f>
        <v/>
      </c>
      <c r="DX25" s="289"/>
      <c r="DY25" s="289"/>
      <c r="DZ25" s="289"/>
      <c r="EA25" s="289"/>
      <c r="EB25" s="289"/>
      <c r="EC25" s="296" t="s">
        <v>42</v>
      </c>
      <c r="ED25" s="296"/>
      <c r="EE25" s="296"/>
      <c r="EF25" s="296"/>
      <c r="EG25" s="289" t="str">
        <f>IF(納品書・請求書入力ページ!$AO$19="","",納品書・請求書入力ページ!$AO$19)</f>
        <v/>
      </c>
      <c r="EH25" s="289"/>
      <c r="EI25" s="289"/>
      <c r="EJ25" s="289"/>
      <c r="EK25" s="289"/>
      <c r="EL25" s="289"/>
      <c r="EM25" s="295" t="s">
        <v>45</v>
      </c>
      <c r="EN25" s="295"/>
      <c r="EO25" s="295"/>
      <c r="EP25" s="295"/>
      <c r="ER25" s="35"/>
      <c r="ES25" s="36"/>
      <c r="ET25" s="36"/>
      <c r="EU25" s="36"/>
      <c r="EV25" s="37"/>
      <c r="EW25" s="38"/>
      <c r="EX25" s="38"/>
      <c r="EY25" s="38"/>
      <c r="EZ25" s="38"/>
      <c r="FA25" s="38"/>
      <c r="FB25" s="38"/>
      <c r="FC25" s="47"/>
      <c r="FD25" s="47"/>
      <c r="FE25" s="47"/>
      <c r="FF25" s="48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40"/>
      <c r="HE25" s="37"/>
      <c r="HF25" s="41"/>
      <c r="HG25" s="6"/>
    </row>
    <row r="26" spans="3:215" ht="3.75" customHeight="1">
      <c r="C26" s="294"/>
      <c r="D26" s="294"/>
      <c r="E26" s="294"/>
      <c r="F26" s="294"/>
      <c r="G26" s="294"/>
      <c r="H26" s="294"/>
      <c r="I26" s="289"/>
      <c r="J26" s="289"/>
      <c r="K26" s="289"/>
      <c r="L26" s="289"/>
      <c r="M26" s="289"/>
      <c r="N26" s="289"/>
      <c r="O26" s="295"/>
      <c r="P26" s="295"/>
      <c r="Q26" s="295"/>
      <c r="R26" s="295"/>
      <c r="S26" s="289"/>
      <c r="T26" s="289"/>
      <c r="U26" s="289"/>
      <c r="V26" s="289"/>
      <c r="W26" s="289"/>
      <c r="X26" s="289"/>
      <c r="Y26" s="296"/>
      <c r="Z26" s="296"/>
      <c r="AA26" s="296"/>
      <c r="AB26" s="296"/>
      <c r="AC26" s="289"/>
      <c r="AD26" s="289"/>
      <c r="AE26" s="289"/>
      <c r="AF26" s="289"/>
      <c r="AG26" s="289"/>
      <c r="AH26" s="289"/>
      <c r="AI26" s="295"/>
      <c r="AJ26" s="295"/>
      <c r="AK26" s="295"/>
      <c r="AL26" s="295"/>
      <c r="AN26" s="13"/>
      <c r="AO26" s="24"/>
      <c r="AP26" s="24"/>
      <c r="AQ26" s="24"/>
      <c r="AR26" s="7"/>
      <c r="AS26" s="7"/>
      <c r="AT26" s="7"/>
      <c r="AU26" s="7"/>
      <c r="AV26" s="7"/>
      <c r="AW26" s="7"/>
      <c r="AX26" s="7"/>
      <c r="AY26" s="293" t="str">
        <f>IF(納品書・請求書入力ページ!$T$7="","",納品書・請求書入力ページ!$T$7)</f>
        <v/>
      </c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7"/>
      <c r="DC26" s="10"/>
      <c r="DD26" s="10"/>
      <c r="DE26" s="80"/>
      <c r="DG26" s="294"/>
      <c r="DH26" s="294"/>
      <c r="DI26" s="294"/>
      <c r="DJ26" s="294"/>
      <c r="DK26" s="294"/>
      <c r="DL26" s="294"/>
      <c r="DM26" s="289"/>
      <c r="DN26" s="289"/>
      <c r="DO26" s="289"/>
      <c r="DP26" s="289"/>
      <c r="DQ26" s="289"/>
      <c r="DR26" s="289"/>
      <c r="DS26" s="295"/>
      <c r="DT26" s="295"/>
      <c r="DU26" s="295"/>
      <c r="DV26" s="295"/>
      <c r="DW26" s="289"/>
      <c r="DX26" s="289"/>
      <c r="DY26" s="289"/>
      <c r="DZ26" s="289"/>
      <c r="EA26" s="289"/>
      <c r="EB26" s="289"/>
      <c r="EC26" s="296"/>
      <c r="ED26" s="296"/>
      <c r="EE26" s="296"/>
      <c r="EF26" s="296"/>
      <c r="EG26" s="289"/>
      <c r="EH26" s="289"/>
      <c r="EI26" s="289"/>
      <c r="EJ26" s="289"/>
      <c r="EK26" s="289"/>
      <c r="EL26" s="289"/>
      <c r="EM26" s="295"/>
      <c r="EN26" s="295"/>
      <c r="EO26" s="295"/>
      <c r="EP26" s="295"/>
      <c r="ER26" s="13"/>
      <c r="ES26" s="24"/>
      <c r="ET26" s="24"/>
      <c r="EU26" s="24"/>
      <c r="EV26" s="7"/>
      <c r="EW26" s="7"/>
      <c r="EX26" s="7"/>
      <c r="EY26" s="7"/>
      <c r="EZ26" s="7"/>
      <c r="FA26" s="7"/>
      <c r="FB26" s="7"/>
      <c r="FC26" s="293" t="str">
        <f>IF(納品書・請求書入力ページ!$T$7="","",納品書・請求書入力ページ!$T$7)</f>
        <v/>
      </c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7"/>
      <c r="HG26" s="6"/>
    </row>
    <row r="27" spans="3:215" ht="3.75" customHeight="1">
      <c r="C27" s="294"/>
      <c r="D27" s="294"/>
      <c r="E27" s="294"/>
      <c r="F27" s="294"/>
      <c r="G27" s="294"/>
      <c r="H27" s="294"/>
      <c r="I27" s="289"/>
      <c r="J27" s="289"/>
      <c r="K27" s="289"/>
      <c r="L27" s="289"/>
      <c r="M27" s="289"/>
      <c r="N27" s="289"/>
      <c r="O27" s="295"/>
      <c r="P27" s="295"/>
      <c r="Q27" s="295"/>
      <c r="R27" s="295"/>
      <c r="S27" s="289"/>
      <c r="T27" s="289"/>
      <c r="U27" s="289"/>
      <c r="V27" s="289"/>
      <c r="W27" s="289"/>
      <c r="X27" s="289"/>
      <c r="Y27" s="296"/>
      <c r="Z27" s="296"/>
      <c r="AA27" s="296"/>
      <c r="AB27" s="296"/>
      <c r="AC27" s="289"/>
      <c r="AD27" s="289"/>
      <c r="AE27" s="289"/>
      <c r="AF27" s="289"/>
      <c r="AG27" s="289"/>
      <c r="AH27" s="289"/>
      <c r="AI27" s="295"/>
      <c r="AJ27" s="295"/>
      <c r="AK27" s="295"/>
      <c r="AL27" s="295"/>
      <c r="AN27" s="290" t="s">
        <v>31</v>
      </c>
      <c r="AO27" s="291"/>
      <c r="AP27" s="291"/>
      <c r="AQ27" s="291"/>
      <c r="AR27" s="291"/>
      <c r="AS27" s="291"/>
      <c r="AT27" s="291"/>
      <c r="AU27" s="291"/>
      <c r="AV27" s="291"/>
      <c r="AW27" s="291"/>
      <c r="AX27" s="7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4"/>
      <c r="BS27" s="274"/>
      <c r="BT27" s="274"/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74"/>
      <c r="CS27" s="274"/>
      <c r="CT27" s="274"/>
      <c r="CU27" s="274"/>
      <c r="CV27" s="274"/>
      <c r="CW27" s="274"/>
      <c r="CX27" s="274"/>
      <c r="CY27" s="274"/>
      <c r="CZ27" s="274"/>
      <c r="DA27" s="274"/>
      <c r="DB27" s="27"/>
      <c r="DC27" s="10"/>
      <c r="DD27" s="10"/>
      <c r="DE27" s="80"/>
      <c r="DG27" s="294"/>
      <c r="DH27" s="294"/>
      <c r="DI27" s="294"/>
      <c r="DJ27" s="294"/>
      <c r="DK27" s="294"/>
      <c r="DL27" s="294"/>
      <c r="DM27" s="289"/>
      <c r="DN27" s="289"/>
      <c r="DO27" s="289"/>
      <c r="DP27" s="289"/>
      <c r="DQ27" s="289"/>
      <c r="DR27" s="289"/>
      <c r="DS27" s="295"/>
      <c r="DT27" s="295"/>
      <c r="DU27" s="295"/>
      <c r="DV27" s="295"/>
      <c r="DW27" s="289"/>
      <c r="DX27" s="289"/>
      <c r="DY27" s="289"/>
      <c r="DZ27" s="289"/>
      <c r="EA27" s="289"/>
      <c r="EB27" s="289"/>
      <c r="EC27" s="296"/>
      <c r="ED27" s="296"/>
      <c r="EE27" s="296"/>
      <c r="EF27" s="296"/>
      <c r="EG27" s="289"/>
      <c r="EH27" s="289"/>
      <c r="EI27" s="289"/>
      <c r="EJ27" s="289"/>
      <c r="EK27" s="289"/>
      <c r="EL27" s="289"/>
      <c r="EM27" s="295"/>
      <c r="EN27" s="295"/>
      <c r="EO27" s="295"/>
      <c r="EP27" s="295"/>
      <c r="ER27" s="290" t="s">
        <v>31</v>
      </c>
      <c r="ES27" s="291"/>
      <c r="ET27" s="291"/>
      <c r="EU27" s="291"/>
      <c r="EV27" s="291"/>
      <c r="EW27" s="291"/>
      <c r="EX27" s="291"/>
      <c r="EY27" s="291"/>
      <c r="EZ27" s="291"/>
      <c r="FA27" s="291"/>
      <c r="FB27" s="7"/>
      <c r="FC27" s="274"/>
      <c r="FD27" s="274"/>
      <c r="FE27" s="274"/>
      <c r="FF27" s="274"/>
      <c r="FG27" s="274"/>
      <c r="FH27" s="274"/>
      <c r="FI27" s="274"/>
      <c r="FJ27" s="274"/>
      <c r="FK27" s="274"/>
      <c r="FL27" s="274"/>
      <c r="FM27" s="274"/>
      <c r="FN27" s="274"/>
      <c r="FO27" s="274"/>
      <c r="FP27" s="274"/>
      <c r="FQ27" s="274"/>
      <c r="FR27" s="274"/>
      <c r="FS27" s="274"/>
      <c r="FT27" s="274"/>
      <c r="FU27" s="274"/>
      <c r="FV27" s="274"/>
      <c r="FW27" s="274"/>
      <c r="FX27" s="274"/>
      <c r="FY27" s="274"/>
      <c r="FZ27" s="274"/>
      <c r="GA27" s="274"/>
      <c r="GB27" s="274"/>
      <c r="GC27" s="274"/>
      <c r="GD27" s="274"/>
      <c r="GE27" s="274"/>
      <c r="GF27" s="274"/>
      <c r="GG27" s="274"/>
      <c r="GH27" s="274"/>
      <c r="GI27" s="274"/>
      <c r="GJ27" s="274"/>
      <c r="GK27" s="274"/>
      <c r="GL27" s="274"/>
      <c r="GM27" s="274"/>
      <c r="GN27" s="274"/>
      <c r="GO27" s="274"/>
      <c r="GP27" s="274"/>
      <c r="GQ27" s="274"/>
      <c r="GR27" s="274"/>
      <c r="GS27" s="274"/>
      <c r="GT27" s="274"/>
      <c r="GU27" s="274"/>
      <c r="GV27" s="274"/>
      <c r="GW27" s="274"/>
      <c r="GX27" s="274"/>
      <c r="GY27" s="274"/>
      <c r="GZ27" s="274"/>
      <c r="HA27" s="274"/>
      <c r="HB27" s="274"/>
      <c r="HC27" s="274"/>
      <c r="HD27" s="274"/>
      <c r="HE27" s="274"/>
      <c r="HF27" s="27"/>
      <c r="HG27" s="6"/>
    </row>
    <row r="28" spans="3:215" ht="3.75" customHeight="1">
      <c r="C28" s="294"/>
      <c r="D28" s="294"/>
      <c r="E28" s="294"/>
      <c r="F28" s="294"/>
      <c r="G28" s="294"/>
      <c r="H28" s="294"/>
      <c r="I28" s="289"/>
      <c r="J28" s="289"/>
      <c r="K28" s="289"/>
      <c r="L28" s="289"/>
      <c r="M28" s="289"/>
      <c r="N28" s="289"/>
      <c r="O28" s="295"/>
      <c r="P28" s="295"/>
      <c r="Q28" s="295"/>
      <c r="R28" s="295"/>
      <c r="S28" s="289"/>
      <c r="T28" s="289"/>
      <c r="U28" s="289"/>
      <c r="V28" s="289"/>
      <c r="W28" s="289"/>
      <c r="X28" s="289"/>
      <c r="Y28" s="296"/>
      <c r="Z28" s="296"/>
      <c r="AA28" s="296"/>
      <c r="AB28" s="296"/>
      <c r="AC28" s="289"/>
      <c r="AD28" s="289"/>
      <c r="AE28" s="289"/>
      <c r="AF28" s="289"/>
      <c r="AG28" s="289"/>
      <c r="AH28" s="289"/>
      <c r="AI28" s="295"/>
      <c r="AJ28" s="295"/>
      <c r="AK28" s="295"/>
      <c r="AL28" s="295"/>
      <c r="AN28" s="290"/>
      <c r="AO28" s="291"/>
      <c r="AP28" s="291"/>
      <c r="AQ28" s="291"/>
      <c r="AR28" s="291"/>
      <c r="AS28" s="291"/>
      <c r="AT28" s="291"/>
      <c r="AU28" s="291"/>
      <c r="AV28" s="291"/>
      <c r="AW28" s="291"/>
      <c r="AX28" s="7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  <c r="BK28" s="274"/>
      <c r="BL28" s="274"/>
      <c r="BM28" s="274"/>
      <c r="BN28" s="274"/>
      <c r="BO28" s="274"/>
      <c r="BP28" s="274"/>
      <c r="BQ28" s="274"/>
      <c r="BR28" s="274"/>
      <c r="BS28" s="274"/>
      <c r="BT28" s="274"/>
      <c r="BU28" s="274"/>
      <c r="BV28" s="274"/>
      <c r="BW28" s="274"/>
      <c r="BX28" s="274"/>
      <c r="BY28" s="274"/>
      <c r="BZ28" s="274"/>
      <c r="CA28" s="274"/>
      <c r="CB28" s="274"/>
      <c r="CC28" s="274"/>
      <c r="CD28" s="274"/>
      <c r="CE28" s="274"/>
      <c r="CF28" s="274"/>
      <c r="CG28" s="274"/>
      <c r="CH28" s="274"/>
      <c r="CI28" s="274"/>
      <c r="CJ28" s="274"/>
      <c r="CK28" s="274"/>
      <c r="CL28" s="274"/>
      <c r="CM28" s="274"/>
      <c r="CN28" s="274"/>
      <c r="CO28" s="274"/>
      <c r="CP28" s="274"/>
      <c r="CQ28" s="274"/>
      <c r="CR28" s="274"/>
      <c r="CS28" s="274"/>
      <c r="CT28" s="274"/>
      <c r="CU28" s="274"/>
      <c r="CV28" s="274"/>
      <c r="CW28" s="274"/>
      <c r="CX28" s="274"/>
      <c r="CY28" s="274"/>
      <c r="CZ28" s="274"/>
      <c r="DA28" s="274"/>
      <c r="DB28" s="27"/>
      <c r="DC28" s="10"/>
      <c r="DD28" s="10"/>
      <c r="DE28" s="80"/>
      <c r="DG28" s="294"/>
      <c r="DH28" s="294"/>
      <c r="DI28" s="294"/>
      <c r="DJ28" s="294"/>
      <c r="DK28" s="294"/>
      <c r="DL28" s="294"/>
      <c r="DM28" s="289"/>
      <c r="DN28" s="289"/>
      <c r="DO28" s="289"/>
      <c r="DP28" s="289"/>
      <c r="DQ28" s="289"/>
      <c r="DR28" s="289"/>
      <c r="DS28" s="295"/>
      <c r="DT28" s="295"/>
      <c r="DU28" s="295"/>
      <c r="DV28" s="295"/>
      <c r="DW28" s="289"/>
      <c r="DX28" s="289"/>
      <c r="DY28" s="289"/>
      <c r="DZ28" s="289"/>
      <c r="EA28" s="289"/>
      <c r="EB28" s="289"/>
      <c r="EC28" s="296"/>
      <c r="ED28" s="296"/>
      <c r="EE28" s="296"/>
      <c r="EF28" s="296"/>
      <c r="EG28" s="289"/>
      <c r="EH28" s="289"/>
      <c r="EI28" s="289"/>
      <c r="EJ28" s="289"/>
      <c r="EK28" s="289"/>
      <c r="EL28" s="289"/>
      <c r="EM28" s="295"/>
      <c r="EN28" s="295"/>
      <c r="EO28" s="295"/>
      <c r="EP28" s="295"/>
      <c r="ER28" s="290"/>
      <c r="ES28" s="291"/>
      <c r="ET28" s="291"/>
      <c r="EU28" s="291"/>
      <c r="EV28" s="291"/>
      <c r="EW28" s="291"/>
      <c r="EX28" s="291"/>
      <c r="EY28" s="291"/>
      <c r="EZ28" s="291"/>
      <c r="FA28" s="291"/>
      <c r="FB28" s="7"/>
      <c r="FC28" s="274"/>
      <c r="FD28" s="274"/>
      <c r="FE28" s="274"/>
      <c r="FF28" s="274"/>
      <c r="FG28" s="274"/>
      <c r="FH28" s="274"/>
      <c r="FI28" s="274"/>
      <c r="FJ28" s="274"/>
      <c r="FK28" s="274"/>
      <c r="FL28" s="274"/>
      <c r="FM28" s="274"/>
      <c r="FN28" s="274"/>
      <c r="FO28" s="274"/>
      <c r="FP28" s="274"/>
      <c r="FQ28" s="274"/>
      <c r="FR28" s="274"/>
      <c r="FS28" s="274"/>
      <c r="FT28" s="274"/>
      <c r="FU28" s="274"/>
      <c r="FV28" s="274"/>
      <c r="FW28" s="274"/>
      <c r="FX28" s="274"/>
      <c r="FY28" s="274"/>
      <c r="FZ28" s="274"/>
      <c r="GA28" s="274"/>
      <c r="GB28" s="274"/>
      <c r="GC28" s="274"/>
      <c r="GD28" s="274"/>
      <c r="GE28" s="274"/>
      <c r="GF28" s="274"/>
      <c r="GG28" s="274"/>
      <c r="GH28" s="274"/>
      <c r="GI28" s="274"/>
      <c r="GJ28" s="274"/>
      <c r="GK28" s="274"/>
      <c r="GL28" s="274"/>
      <c r="GM28" s="274"/>
      <c r="GN28" s="274"/>
      <c r="GO28" s="274"/>
      <c r="GP28" s="274"/>
      <c r="GQ28" s="274"/>
      <c r="GR28" s="274"/>
      <c r="GS28" s="274"/>
      <c r="GT28" s="274"/>
      <c r="GU28" s="274"/>
      <c r="GV28" s="274"/>
      <c r="GW28" s="274"/>
      <c r="GX28" s="274"/>
      <c r="GY28" s="274"/>
      <c r="GZ28" s="274"/>
      <c r="HA28" s="274"/>
      <c r="HB28" s="274"/>
      <c r="HC28" s="274"/>
      <c r="HD28" s="274"/>
      <c r="HE28" s="274"/>
      <c r="HF28" s="27"/>
      <c r="HG28" s="6"/>
    </row>
    <row r="29" spans="3:215" ht="3.75" customHeight="1">
      <c r="C29" s="294"/>
      <c r="D29" s="294"/>
      <c r="E29" s="294"/>
      <c r="F29" s="294"/>
      <c r="G29" s="294"/>
      <c r="H29" s="294"/>
      <c r="I29" s="289"/>
      <c r="J29" s="289"/>
      <c r="K29" s="289"/>
      <c r="L29" s="289"/>
      <c r="M29" s="289"/>
      <c r="N29" s="289"/>
      <c r="O29" s="295"/>
      <c r="P29" s="295"/>
      <c r="Q29" s="295"/>
      <c r="R29" s="295"/>
      <c r="S29" s="289"/>
      <c r="T29" s="289"/>
      <c r="U29" s="289"/>
      <c r="V29" s="289"/>
      <c r="W29" s="289"/>
      <c r="X29" s="289"/>
      <c r="Y29" s="296"/>
      <c r="Z29" s="296"/>
      <c r="AA29" s="296"/>
      <c r="AB29" s="296"/>
      <c r="AC29" s="289"/>
      <c r="AD29" s="289"/>
      <c r="AE29" s="289"/>
      <c r="AF29" s="289"/>
      <c r="AG29" s="289"/>
      <c r="AH29" s="289"/>
      <c r="AI29" s="295"/>
      <c r="AJ29" s="295"/>
      <c r="AK29" s="295"/>
      <c r="AL29" s="295"/>
      <c r="AM29" s="22"/>
      <c r="AN29" s="290"/>
      <c r="AO29" s="291"/>
      <c r="AP29" s="291"/>
      <c r="AQ29" s="291"/>
      <c r="AR29" s="291"/>
      <c r="AS29" s="291"/>
      <c r="AT29" s="291"/>
      <c r="AU29" s="291"/>
      <c r="AV29" s="291"/>
      <c r="AW29" s="291"/>
      <c r="AX29" s="7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274"/>
      <c r="CN29" s="274"/>
      <c r="CO29" s="274"/>
      <c r="CP29" s="274"/>
      <c r="CQ29" s="274"/>
      <c r="CR29" s="274"/>
      <c r="CS29" s="274"/>
      <c r="CT29" s="274"/>
      <c r="CU29" s="274"/>
      <c r="CV29" s="274"/>
      <c r="CW29" s="274"/>
      <c r="CX29" s="274"/>
      <c r="CY29" s="274"/>
      <c r="CZ29" s="274"/>
      <c r="DA29" s="274"/>
      <c r="DB29" s="27"/>
      <c r="DC29" s="10"/>
      <c r="DD29" s="10"/>
      <c r="DE29" s="80"/>
      <c r="DG29" s="294"/>
      <c r="DH29" s="294"/>
      <c r="DI29" s="294"/>
      <c r="DJ29" s="294"/>
      <c r="DK29" s="294"/>
      <c r="DL29" s="294"/>
      <c r="DM29" s="289"/>
      <c r="DN29" s="289"/>
      <c r="DO29" s="289"/>
      <c r="DP29" s="289"/>
      <c r="DQ29" s="289"/>
      <c r="DR29" s="289"/>
      <c r="DS29" s="295"/>
      <c r="DT29" s="295"/>
      <c r="DU29" s="295"/>
      <c r="DV29" s="295"/>
      <c r="DW29" s="289"/>
      <c r="DX29" s="289"/>
      <c r="DY29" s="289"/>
      <c r="DZ29" s="289"/>
      <c r="EA29" s="289"/>
      <c r="EB29" s="289"/>
      <c r="EC29" s="296"/>
      <c r="ED29" s="296"/>
      <c r="EE29" s="296"/>
      <c r="EF29" s="296"/>
      <c r="EG29" s="289"/>
      <c r="EH29" s="289"/>
      <c r="EI29" s="289"/>
      <c r="EJ29" s="289"/>
      <c r="EK29" s="289"/>
      <c r="EL29" s="289"/>
      <c r="EM29" s="295"/>
      <c r="EN29" s="295"/>
      <c r="EO29" s="295"/>
      <c r="EP29" s="295"/>
      <c r="EQ29" s="22"/>
      <c r="ER29" s="290"/>
      <c r="ES29" s="291"/>
      <c r="ET29" s="291"/>
      <c r="EU29" s="291"/>
      <c r="EV29" s="291"/>
      <c r="EW29" s="291"/>
      <c r="EX29" s="291"/>
      <c r="EY29" s="291"/>
      <c r="EZ29" s="291"/>
      <c r="FA29" s="291"/>
      <c r="FB29" s="7"/>
      <c r="FC29" s="274"/>
      <c r="FD29" s="274"/>
      <c r="FE29" s="274"/>
      <c r="FF29" s="274"/>
      <c r="FG29" s="274"/>
      <c r="FH29" s="274"/>
      <c r="FI29" s="274"/>
      <c r="FJ29" s="274"/>
      <c r="FK29" s="274"/>
      <c r="FL29" s="274"/>
      <c r="FM29" s="274"/>
      <c r="FN29" s="274"/>
      <c r="FO29" s="274"/>
      <c r="FP29" s="274"/>
      <c r="FQ29" s="274"/>
      <c r="FR29" s="274"/>
      <c r="FS29" s="274"/>
      <c r="FT29" s="274"/>
      <c r="FU29" s="274"/>
      <c r="FV29" s="274"/>
      <c r="FW29" s="274"/>
      <c r="FX29" s="274"/>
      <c r="FY29" s="274"/>
      <c r="FZ29" s="274"/>
      <c r="GA29" s="274"/>
      <c r="GB29" s="274"/>
      <c r="GC29" s="274"/>
      <c r="GD29" s="274"/>
      <c r="GE29" s="274"/>
      <c r="GF29" s="274"/>
      <c r="GG29" s="274"/>
      <c r="GH29" s="274"/>
      <c r="GI29" s="274"/>
      <c r="GJ29" s="274"/>
      <c r="GK29" s="274"/>
      <c r="GL29" s="274"/>
      <c r="GM29" s="274"/>
      <c r="GN29" s="274"/>
      <c r="GO29" s="274"/>
      <c r="GP29" s="274"/>
      <c r="GQ29" s="274"/>
      <c r="GR29" s="274"/>
      <c r="GS29" s="274"/>
      <c r="GT29" s="274"/>
      <c r="GU29" s="274"/>
      <c r="GV29" s="274"/>
      <c r="GW29" s="274"/>
      <c r="GX29" s="274"/>
      <c r="GY29" s="274"/>
      <c r="GZ29" s="274"/>
      <c r="HA29" s="274"/>
      <c r="HB29" s="274"/>
      <c r="HC29" s="274"/>
      <c r="HD29" s="274"/>
      <c r="HE29" s="274"/>
      <c r="HF29" s="27"/>
      <c r="HG29" s="6"/>
    </row>
    <row r="30" spans="3:215" ht="3.75" customHeight="1">
      <c r="AF30" s="71"/>
      <c r="AG30" s="71"/>
      <c r="AH30" s="71"/>
      <c r="AI30" s="71"/>
      <c r="AJ30" s="71"/>
      <c r="AK30" s="71"/>
      <c r="AN30" s="290"/>
      <c r="AO30" s="291"/>
      <c r="AP30" s="291"/>
      <c r="AQ30" s="291"/>
      <c r="AR30" s="291"/>
      <c r="AS30" s="291"/>
      <c r="AT30" s="291"/>
      <c r="AU30" s="291"/>
      <c r="AV30" s="291"/>
      <c r="AW30" s="291"/>
      <c r="AX30" s="18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/>
      <c r="CK30" s="274"/>
      <c r="CL30" s="274"/>
      <c r="CM30" s="274"/>
      <c r="CN30" s="274"/>
      <c r="CO30" s="274"/>
      <c r="CP30" s="274"/>
      <c r="CQ30" s="274"/>
      <c r="CR30" s="274"/>
      <c r="CS30" s="274"/>
      <c r="CT30" s="274"/>
      <c r="CU30" s="274"/>
      <c r="CV30" s="274"/>
      <c r="CW30" s="274"/>
      <c r="CX30" s="274"/>
      <c r="CY30" s="274"/>
      <c r="CZ30" s="274"/>
      <c r="DA30" s="274"/>
      <c r="DB30" s="27"/>
      <c r="DC30" s="10"/>
      <c r="DD30" s="10"/>
      <c r="DE30" s="80"/>
      <c r="EJ30" s="71"/>
      <c r="EK30" s="71"/>
      <c r="EL30" s="71"/>
      <c r="EM30" s="71"/>
      <c r="EN30" s="71"/>
      <c r="EO30" s="71"/>
      <c r="ER30" s="290"/>
      <c r="ES30" s="291"/>
      <c r="ET30" s="291"/>
      <c r="EU30" s="291"/>
      <c r="EV30" s="291"/>
      <c r="EW30" s="291"/>
      <c r="EX30" s="291"/>
      <c r="EY30" s="291"/>
      <c r="EZ30" s="291"/>
      <c r="FA30" s="291"/>
      <c r="FB30" s="18"/>
      <c r="FC30" s="274"/>
      <c r="FD30" s="274"/>
      <c r="FE30" s="274"/>
      <c r="FF30" s="274"/>
      <c r="FG30" s="274"/>
      <c r="FH30" s="274"/>
      <c r="FI30" s="274"/>
      <c r="FJ30" s="274"/>
      <c r="FK30" s="274"/>
      <c r="FL30" s="274"/>
      <c r="FM30" s="274"/>
      <c r="FN30" s="274"/>
      <c r="FO30" s="274"/>
      <c r="FP30" s="274"/>
      <c r="FQ30" s="274"/>
      <c r="FR30" s="274"/>
      <c r="FS30" s="274"/>
      <c r="FT30" s="274"/>
      <c r="FU30" s="274"/>
      <c r="FV30" s="274"/>
      <c r="FW30" s="274"/>
      <c r="FX30" s="274"/>
      <c r="FY30" s="274"/>
      <c r="FZ30" s="274"/>
      <c r="GA30" s="274"/>
      <c r="GB30" s="274"/>
      <c r="GC30" s="274"/>
      <c r="GD30" s="274"/>
      <c r="GE30" s="274"/>
      <c r="GF30" s="274"/>
      <c r="GG30" s="274"/>
      <c r="GH30" s="274"/>
      <c r="GI30" s="274"/>
      <c r="GJ30" s="274"/>
      <c r="GK30" s="274"/>
      <c r="GL30" s="274"/>
      <c r="GM30" s="274"/>
      <c r="GN30" s="274"/>
      <c r="GO30" s="274"/>
      <c r="GP30" s="274"/>
      <c r="GQ30" s="274"/>
      <c r="GR30" s="274"/>
      <c r="GS30" s="274"/>
      <c r="GT30" s="274"/>
      <c r="GU30" s="274"/>
      <c r="GV30" s="274"/>
      <c r="GW30" s="274"/>
      <c r="GX30" s="274"/>
      <c r="GY30" s="274"/>
      <c r="GZ30" s="274"/>
      <c r="HA30" s="274"/>
      <c r="HB30" s="274"/>
      <c r="HC30" s="274"/>
      <c r="HD30" s="274"/>
      <c r="HE30" s="274"/>
      <c r="HF30" s="27"/>
      <c r="HG30" s="6"/>
    </row>
    <row r="31" spans="3:215" ht="3.75" customHeight="1">
      <c r="E31" s="69"/>
      <c r="F31" s="69"/>
      <c r="G31" s="69"/>
      <c r="H31" s="69"/>
      <c r="O31" s="70"/>
      <c r="P31" s="70"/>
      <c r="Q31" s="69"/>
      <c r="R31" s="69"/>
      <c r="S31" s="69"/>
      <c r="T31" s="69"/>
      <c r="U31" s="69"/>
      <c r="V31" s="70"/>
      <c r="W31" s="70"/>
      <c r="X31" s="70"/>
      <c r="Y31" s="70"/>
      <c r="Z31" s="70"/>
      <c r="AA31" s="69"/>
      <c r="AB31" s="69"/>
      <c r="AC31" s="69"/>
      <c r="AD31" s="69"/>
      <c r="AE31" s="69"/>
      <c r="AF31" s="71"/>
      <c r="AG31" s="71"/>
      <c r="AH31" s="71"/>
      <c r="AI31" s="71"/>
      <c r="AJ31" s="71"/>
      <c r="AK31" s="71"/>
      <c r="AL31" s="69"/>
      <c r="AN31" s="34"/>
      <c r="AO31" s="19"/>
      <c r="AP31" s="19"/>
      <c r="AQ31" s="19"/>
      <c r="AR31" s="19"/>
      <c r="AS31" s="19"/>
      <c r="AT31" s="19"/>
      <c r="AU31" s="19"/>
      <c r="AV31" s="19"/>
      <c r="AW31" s="19"/>
      <c r="AX31" s="18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4"/>
      <c r="BS31" s="274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/>
      <c r="CP31" s="274"/>
      <c r="CQ31" s="274"/>
      <c r="CR31" s="274"/>
      <c r="CS31" s="274"/>
      <c r="CT31" s="274"/>
      <c r="CU31" s="274"/>
      <c r="CV31" s="274"/>
      <c r="CW31" s="274"/>
      <c r="CX31" s="274"/>
      <c r="CY31" s="274"/>
      <c r="CZ31" s="274"/>
      <c r="DA31" s="274"/>
      <c r="DB31" s="27"/>
      <c r="DC31" s="10"/>
      <c r="DD31" s="10"/>
      <c r="DE31" s="80"/>
      <c r="DI31" s="69"/>
      <c r="DJ31" s="69"/>
      <c r="DK31" s="69"/>
      <c r="DL31" s="69"/>
      <c r="DS31" s="70"/>
      <c r="DT31" s="70"/>
      <c r="DU31" s="69"/>
      <c r="DV31" s="69"/>
      <c r="DW31" s="69"/>
      <c r="DX31" s="69"/>
      <c r="DY31" s="69"/>
      <c r="DZ31" s="70"/>
      <c r="EA31" s="70"/>
      <c r="EB31" s="70"/>
      <c r="EC31" s="70"/>
      <c r="ED31" s="70"/>
      <c r="EE31" s="69"/>
      <c r="EF31" s="69"/>
      <c r="EG31" s="69"/>
      <c r="EH31" s="69"/>
      <c r="EI31" s="69"/>
      <c r="EJ31" s="71"/>
      <c r="EK31" s="71"/>
      <c r="EL31" s="71"/>
      <c r="EM31" s="71"/>
      <c r="EN31" s="71"/>
      <c r="EO31" s="71"/>
      <c r="EP31" s="69"/>
      <c r="ER31" s="34"/>
      <c r="ES31" s="19"/>
      <c r="ET31" s="19"/>
      <c r="EU31" s="19"/>
      <c r="EV31" s="19"/>
      <c r="EW31" s="19"/>
      <c r="EX31" s="19"/>
      <c r="EY31" s="19"/>
      <c r="EZ31" s="19"/>
      <c r="FA31" s="19"/>
      <c r="FB31" s="18"/>
      <c r="FC31" s="274"/>
      <c r="FD31" s="274"/>
      <c r="FE31" s="274"/>
      <c r="FF31" s="274"/>
      <c r="FG31" s="274"/>
      <c r="FH31" s="274"/>
      <c r="FI31" s="274"/>
      <c r="FJ31" s="274"/>
      <c r="FK31" s="274"/>
      <c r="FL31" s="274"/>
      <c r="FM31" s="274"/>
      <c r="FN31" s="274"/>
      <c r="FO31" s="274"/>
      <c r="FP31" s="274"/>
      <c r="FQ31" s="274"/>
      <c r="FR31" s="274"/>
      <c r="FS31" s="274"/>
      <c r="FT31" s="274"/>
      <c r="FU31" s="274"/>
      <c r="FV31" s="274"/>
      <c r="FW31" s="274"/>
      <c r="FX31" s="274"/>
      <c r="FY31" s="274"/>
      <c r="FZ31" s="274"/>
      <c r="GA31" s="274"/>
      <c r="GB31" s="274"/>
      <c r="GC31" s="274"/>
      <c r="GD31" s="274"/>
      <c r="GE31" s="274"/>
      <c r="GF31" s="274"/>
      <c r="GG31" s="274"/>
      <c r="GH31" s="274"/>
      <c r="GI31" s="274"/>
      <c r="GJ31" s="274"/>
      <c r="GK31" s="274"/>
      <c r="GL31" s="274"/>
      <c r="GM31" s="274"/>
      <c r="GN31" s="274"/>
      <c r="GO31" s="274"/>
      <c r="GP31" s="274"/>
      <c r="GQ31" s="274"/>
      <c r="GR31" s="274"/>
      <c r="GS31" s="274"/>
      <c r="GT31" s="274"/>
      <c r="GU31" s="274"/>
      <c r="GV31" s="274"/>
      <c r="GW31" s="274"/>
      <c r="GX31" s="274"/>
      <c r="GY31" s="274"/>
      <c r="GZ31" s="274"/>
      <c r="HA31" s="274"/>
      <c r="HB31" s="274"/>
      <c r="HC31" s="274"/>
      <c r="HD31" s="274"/>
      <c r="HE31" s="274"/>
      <c r="HF31" s="27"/>
      <c r="HG31" s="6"/>
    </row>
    <row r="32" spans="3:215" ht="3.75" customHeight="1">
      <c r="AN32" s="13"/>
      <c r="AO32" s="7"/>
      <c r="AP32" s="7"/>
      <c r="AQ32" s="7"/>
      <c r="AR32" s="7"/>
      <c r="AS32" s="7"/>
      <c r="AT32" s="7"/>
      <c r="AU32" s="7"/>
      <c r="AV32" s="7"/>
      <c r="AW32" s="11"/>
      <c r="AX32" s="11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4"/>
      <c r="CN32" s="274"/>
      <c r="CO32" s="274"/>
      <c r="CP32" s="274"/>
      <c r="CQ32" s="274"/>
      <c r="CR32" s="274"/>
      <c r="CS32" s="274"/>
      <c r="CT32" s="274"/>
      <c r="CU32" s="274"/>
      <c r="CV32" s="274"/>
      <c r="CW32" s="274"/>
      <c r="CX32" s="274"/>
      <c r="CY32" s="274"/>
      <c r="CZ32" s="274"/>
      <c r="DA32" s="274"/>
      <c r="DB32" s="27"/>
      <c r="DC32" s="10"/>
      <c r="DD32" s="10"/>
      <c r="DE32" s="80"/>
      <c r="ER32" s="13"/>
      <c r="ES32" s="7"/>
      <c r="ET32" s="7"/>
      <c r="EU32" s="7"/>
      <c r="EV32" s="7"/>
      <c r="EW32" s="7"/>
      <c r="EX32" s="7"/>
      <c r="EY32" s="7"/>
      <c r="EZ32" s="7"/>
      <c r="FA32" s="11"/>
      <c r="FB32" s="11"/>
      <c r="FC32" s="274"/>
      <c r="FD32" s="274"/>
      <c r="FE32" s="274"/>
      <c r="FF32" s="274"/>
      <c r="FG32" s="274"/>
      <c r="FH32" s="274"/>
      <c r="FI32" s="274"/>
      <c r="FJ32" s="274"/>
      <c r="FK32" s="274"/>
      <c r="FL32" s="274"/>
      <c r="FM32" s="274"/>
      <c r="FN32" s="274"/>
      <c r="FO32" s="274"/>
      <c r="FP32" s="274"/>
      <c r="FQ32" s="274"/>
      <c r="FR32" s="274"/>
      <c r="FS32" s="274"/>
      <c r="FT32" s="274"/>
      <c r="FU32" s="274"/>
      <c r="FV32" s="274"/>
      <c r="FW32" s="274"/>
      <c r="FX32" s="274"/>
      <c r="FY32" s="274"/>
      <c r="FZ32" s="274"/>
      <c r="GA32" s="274"/>
      <c r="GB32" s="274"/>
      <c r="GC32" s="274"/>
      <c r="GD32" s="274"/>
      <c r="GE32" s="274"/>
      <c r="GF32" s="274"/>
      <c r="GG32" s="274"/>
      <c r="GH32" s="274"/>
      <c r="GI32" s="274"/>
      <c r="GJ32" s="274"/>
      <c r="GK32" s="274"/>
      <c r="GL32" s="274"/>
      <c r="GM32" s="274"/>
      <c r="GN32" s="274"/>
      <c r="GO32" s="274"/>
      <c r="GP32" s="274"/>
      <c r="GQ32" s="274"/>
      <c r="GR32" s="274"/>
      <c r="GS32" s="274"/>
      <c r="GT32" s="274"/>
      <c r="GU32" s="274"/>
      <c r="GV32" s="274"/>
      <c r="GW32" s="274"/>
      <c r="GX32" s="274"/>
      <c r="GY32" s="274"/>
      <c r="GZ32" s="274"/>
      <c r="HA32" s="274"/>
      <c r="HB32" s="274"/>
      <c r="HC32" s="274"/>
      <c r="HD32" s="274"/>
      <c r="HE32" s="274"/>
      <c r="HF32" s="27"/>
      <c r="HG32" s="6"/>
    </row>
    <row r="33" spans="3:215" ht="3.75" customHeight="1">
      <c r="AN33" s="13"/>
      <c r="AO33" s="7"/>
      <c r="AP33" s="7"/>
      <c r="AQ33" s="7"/>
      <c r="AR33" s="7"/>
      <c r="AS33" s="7"/>
      <c r="AT33" s="7"/>
      <c r="AU33" s="7"/>
      <c r="AV33" s="7"/>
      <c r="AW33" s="11"/>
      <c r="AX33" s="11"/>
      <c r="AY33" s="49"/>
      <c r="AZ33" s="49"/>
      <c r="BA33" s="49"/>
      <c r="BB33" s="50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31"/>
      <c r="DA33" s="7"/>
      <c r="DB33" s="27"/>
      <c r="DC33" s="10"/>
      <c r="DD33" s="10"/>
      <c r="DE33" s="80"/>
      <c r="DG33" s="7"/>
      <c r="DH33" s="284" t="s">
        <v>19</v>
      </c>
      <c r="DI33" s="284"/>
      <c r="DJ33" s="284"/>
      <c r="DK33" s="284"/>
      <c r="DL33" s="284"/>
      <c r="DM33" s="284"/>
      <c r="DN33" s="284"/>
      <c r="DO33" s="284"/>
      <c r="DP33" s="284"/>
      <c r="DQ33" s="284"/>
      <c r="DR33" s="284"/>
      <c r="DS33" s="284"/>
      <c r="DT33" s="284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H33" s="19"/>
      <c r="EI33" s="19"/>
      <c r="EJ33" s="19"/>
      <c r="EK33" s="19"/>
      <c r="EL33" s="7"/>
      <c r="EM33" s="7"/>
      <c r="EN33" s="7"/>
      <c r="EO33" s="7"/>
      <c r="EP33" s="7"/>
      <c r="ER33" s="13"/>
      <c r="ES33" s="7"/>
      <c r="ET33" s="7"/>
      <c r="EU33" s="7"/>
      <c r="EV33" s="7"/>
      <c r="EW33" s="7"/>
      <c r="EX33" s="7"/>
      <c r="EY33" s="7"/>
      <c r="EZ33" s="7"/>
      <c r="FA33" s="11"/>
      <c r="FB33" s="11"/>
      <c r="FC33" s="49"/>
      <c r="FD33" s="49"/>
      <c r="FE33" s="49"/>
      <c r="FF33" s="50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31"/>
      <c r="HE33" s="7"/>
      <c r="HF33" s="27"/>
      <c r="HG33" s="6"/>
    </row>
    <row r="34" spans="3:215" ht="3.75" customHeight="1">
      <c r="AN34" s="13"/>
      <c r="AO34" s="7"/>
      <c r="AP34" s="7"/>
      <c r="AQ34" s="7"/>
      <c r="AR34" s="7"/>
      <c r="AS34" s="7"/>
      <c r="AT34" s="7"/>
      <c r="AU34" s="7"/>
      <c r="AV34" s="7"/>
      <c r="AW34" s="11"/>
      <c r="AX34" s="11"/>
      <c r="AY34" s="274" t="str">
        <f>IF(納品書・請求書入力ページ!$T$8="","",納品書・請求書入力ページ!$T$8)</f>
        <v/>
      </c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  <c r="BM34" s="274"/>
      <c r="BN34" s="274"/>
      <c r="BO34" s="274"/>
      <c r="BP34" s="274"/>
      <c r="BQ34" s="274"/>
      <c r="BR34" s="274"/>
      <c r="BS34" s="274"/>
      <c r="BT34" s="274"/>
      <c r="BU34" s="274"/>
      <c r="BV34" s="274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/>
      <c r="CM34" s="274"/>
      <c r="CN34" s="274"/>
      <c r="CO34" s="274"/>
      <c r="CP34" s="274"/>
      <c r="CQ34" s="274"/>
      <c r="CR34" s="274"/>
      <c r="CS34" s="274"/>
      <c r="CT34" s="274"/>
      <c r="CU34" s="274"/>
      <c r="CV34" s="274"/>
      <c r="CW34" s="274"/>
      <c r="CX34" s="274"/>
      <c r="CY34" s="274"/>
      <c r="CZ34" s="274"/>
      <c r="DA34" s="274"/>
      <c r="DB34" s="27"/>
      <c r="DC34" s="10"/>
      <c r="DD34" s="10"/>
      <c r="DE34" s="80"/>
      <c r="DG34" s="7"/>
      <c r="DH34" s="284"/>
      <c r="DI34" s="284"/>
      <c r="DJ34" s="284"/>
      <c r="DK34" s="284"/>
      <c r="DL34" s="284"/>
      <c r="DM34" s="284"/>
      <c r="DN34" s="284"/>
      <c r="DO34" s="284"/>
      <c r="DP34" s="284"/>
      <c r="DQ34" s="284"/>
      <c r="DR34" s="284"/>
      <c r="DS34" s="284"/>
      <c r="DT34" s="284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H34" s="19"/>
      <c r="EI34" s="19"/>
      <c r="EJ34" s="19"/>
      <c r="EK34" s="19"/>
      <c r="EL34" s="20"/>
      <c r="EM34" s="20"/>
      <c r="EN34" s="20"/>
      <c r="EO34" s="20"/>
      <c r="EP34" s="20"/>
      <c r="ER34" s="13"/>
      <c r="ES34" s="7"/>
      <c r="ET34" s="7"/>
      <c r="EU34" s="7"/>
      <c r="EV34" s="7"/>
      <c r="EW34" s="7"/>
      <c r="EX34" s="7"/>
      <c r="EY34" s="7"/>
      <c r="EZ34" s="7"/>
      <c r="FA34" s="11"/>
      <c r="FB34" s="11"/>
      <c r="FC34" s="274" t="str">
        <f>IF(納品書・請求書入力ページ!$T$8="","",納品書・請求書入力ページ!$T$8)</f>
        <v/>
      </c>
      <c r="FD34" s="274"/>
      <c r="FE34" s="274"/>
      <c r="FF34" s="274"/>
      <c r="FG34" s="274"/>
      <c r="FH34" s="274"/>
      <c r="FI34" s="274"/>
      <c r="FJ34" s="274"/>
      <c r="FK34" s="274"/>
      <c r="FL34" s="274"/>
      <c r="FM34" s="274"/>
      <c r="FN34" s="274"/>
      <c r="FO34" s="274"/>
      <c r="FP34" s="274"/>
      <c r="FQ34" s="274"/>
      <c r="FR34" s="274"/>
      <c r="FS34" s="274"/>
      <c r="FT34" s="274"/>
      <c r="FU34" s="274"/>
      <c r="FV34" s="274"/>
      <c r="FW34" s="274"/>
      <c r="FX34" s="274"/>
      <c r="FY34" s="274"/>
      <c r="FZ34" s="274"/>
      <c r="GA34" s="274"/>
      <c r="GB34" s="274"/>
      <c r="GC34" s="274"/>
      <c r="GD34" s="274"/>
      <c r="GE34" s="274"/>
      <c r="GF34" s="274"/>
      <c r="GG34" s="274"/>
      <c r="GH34" s="274"/>
      <c r="GI34" s="274"/>
      <c r="GJ34" s="274"/>
      <c r="GK34" s="274"/>
      <c r="GL34" s="274"/>
      <c r="GM34" s="274"/>
      <c r="GN34" s="274"/>
      <c r="GO34" s="274"/>
      <c r="GP34" s="274"/>
      <c r="GQ34" s="274"/>
      <c r="GR34" s="274"/>
      <c r="GS34" s="274"/>
      <c r="GT34" s="274"/>
      <c r="GU34" s="274"/>
      <c r="GV34" s="274"/>
      <c r="GW34" s="274"/>
      <c r="GX34" s="274"/>
      <c r="GY34" s="274"/>
      <c r="GZ34" s="274"/>
      <c r="HA34" s="274"/>
      <c r="HB34" s="274"/>
      <c r="HC34" s="274"/>
      <c r="HD34" s="274"/>
      <c r="HE34" s="274"/>
      <c r="HF34" s="27"/>
      <c r="HG34" s="6"/>
    </row>
    <row r="35" spans="3:215" ht="3.75" customHeight="1">
      <c r="AM35" s="20"/>
      <c r="AN35" s="29"/>
      <c r="AO35" s="20"/>
      <c r="AP35" s="20"/>
      <c r="AQ35" s="20"/>
      <c r="AR35" s="20"/>
      <c r="AS35" s="7"/>
      <c r="AT35" s="7"/>
      <c r="AU35" s="7"/>
      <c r="AV35" s="7"/>
      <c r="AW35" s="7"/>
      <c r="AX35" s="7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"/>
      <c r="DC35" s="10"/>
      <c r="DD35" s="10"/>
      <c r="DE35" s="80"/>
      <c r="DG35" s="7"/>
      <c r="DH35" s="284"/>
      <c r="DI35" s="284"/>
      <c r="DJ35" s="284"/>
      <c r="DK35" s="284"/>
      <c r="DL35" s="284"/>
      <c r="DM35" s="284"/>
      <c r="DN35" s="284"/>
      <c r="DO35" s="284"/>
      <c r="DP35" s="284"/>
      <c r="DQ35" s="284"/>
      <c r="DR35" s="284"/>
      <c r="DS35" s="284"/>
      <c r="DT35" s="284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H35" s="19"/>
      <c r="EI35" s="19"/>
      <c r="EJ35" s="19"/>
      <c r="EK35" s="19"/>
      <c r="EL35" s="24"/>
      <c r="EM35" s="24"/>
      <c r="EN35" s="24"/>
      <c r="EO35" s="24"/>
      <c r="EP35" s="24"/>
      <c r="EQ35" s="20"/>
      <c r="ER35" s="29"/>
      <c r="ES35" s="20"/>
      <c r="ET35" s="20"/>
      <c r="EU35" s="20"/>
      <c r="EV35" s="20"/>
      <c r="EW35" s="7"/>
      <c r="EX35" s="7"/>
      <c r="EY35" s="7"/>
      <c r="EZ35" s="7"/>
      <c r="FA35" s="7"/>
      <c r="FB35" s="7"/>
      <c r="FC35" s="274"/>
      <c r="FD35" s="274"/>
      <c r="FE35" s="274"/>
      <c r="FF35" s="274"/>
      <c r="FG35" s="274"/>
      <c r="FH35" s="274"/>
      <c r="FI35" s="274"/>
      <c r="FJ35" s="274"/>
      <c r="FK35" s="274"/>
      <c r="FL35" s="274"/>
      <c r="FM35" s="274"/>
      <c r="FN35" s="274"/>
      <c r="FO35" s="274"/>
      <c r="FP35" s="274"/>
      <c r="FQ35" s="274"/>
      <c r="FR35" s="274"/>
      <c r="FS35" s="274"/>
      <c r="FT35" s="274"/>
      <c r="FU35" s="274"/>
      <c r="FV35" s="274"/>
      <c r="FW35" s="274"/>
      <c r="FX35" s="274"/>
      <c r="FY35" s="274"/>
      <c r="FZ35" s="274"/>
      <c r="GA35" s="274"/>
      <c r="GB35" s="274"/>
      <c r="GC35" s="274"/>
      <c r="GD35" s="274"/>
      <c r="GE35" s="274"/>
      <c r="GF35" s="274"/>
      <c r="GG35" s="274"/>
      <c r="GH35" s="274"/>
      <c r="GI35" s="274"/>
      <c r="GJ35" s="274"/>
      <c r="GK35" s="274"/>
      <c r="GL35" s="274"/>
      <c r="GM35" s="274"/>
      <c r="GN35" s="274"/>
      <c r="GO35" s="274"/>
      <c r="GP35" s="274"/>
      <c r="GQ35" s="274"/>
      <c r="GR35" s="274"/>
      <c r="GS35" s="274"/>
      <c r="GT35" s="274"/>
      <c r="GU35" s="274"/>
      <c r="GV35" s="274"/>
      <c r="GW35" s="274"/>
      <c r="GX35" s="274"/>
      <c r="GY35" s="274"/>
      <c r="GZ35" s="274"/>
      <c r="HA35" s="274"/>
      <c r="HB35" s="274"/>
      <c r="HC35" s="274"/>
      <c r="HD35" s="274"/>
      <c r="HE35" s="274"/>
      <c r="HF35" s="27"/>
      <c r="HG35" s="6"/>
    </row>
    <row r="36" spans="3:215" ht="3.75" customHeight="1">
      <c r="AM36" s="20"/>
      <c r="AN36" s="29"/>
      <c r="AO36" s="20"/>
      <c r="AP36" s="20"/>
      <c r="AQ36" s="20"/>
      <c r="AR36" s="20"/>
      <c r="AS36" s="7"/>
      <c r="AT36" s="7"/>
      <c r="AU36" s="7"/>
      <c r="AV36" s="7"/>
      <c r="AW36" s="7"/>
      <c r="AX36" s="7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74"/>
      <c r="CS36" s="274"/>
      <c r="CT36" s="274"/>
      <c r="CU36" s="274"/>
      <c r="CV36" s="274"/>
      <c r="CW36" s="274"/>
      <c r="CX36" s="274"/>
      <c r="CY36" s="274"/>
      <c r="CZ36" s="274"/>
      <c r="DA36" s="274"/>
      <c r="DB36" s="27"/>
      <c r="DC36" s="10"/>
      <c r="DD36" s="10"/>
      <c r="DE36" s="80"/>
      <c r="DG36" s="7"/>
      <c r="DH36" s="284"/>
      <c r="DI36" s="284"/>
      <c r="DJ36" s="284"/>
      <c r="DK36" s="284"/>
      <c r="DL36" s="284"/>
      <c r="DM36" s="284"/>
      <c r="DN36" s="284"/>
      <c r="DO36" s="284"/>
      <c r="DP36" s="284"/>
      <c r="DQ36" s="284"/>
      <c r="DR36" s="284"/>
      <c r="DS36" s="284"/>
      <c r="DT36" s="284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H36" s="19"/>
      <c r="EI36" s="19"/>
      <c r="EJ36" s="19"/>
      <c r="EK36" s="19"/>
      <c r="EL36" s="24"/>
      <c r="EM36" s="24"/>
      <c r="EN36" s="24"/>
      <c r="EO36" s="24"/>
      <c r="EP36" s="24"/>
      <c r="EQ36" s="20"/>
      <c r="ER36" s="29"/>
      <c r="ES36" s="20"/>
      <c r="ET36" s="20"/>
      <c r="EU36" s="20"/>
      <c r="EV36" s="20"/>
      <c r="EW36" s="7"/>
      <c r="EX36" s="7"/>
      <c r="EY36" s="7"/>
      <c r="EZ36" s="7"/>
      <c r="FA36" s="7"/>
      <c r="FB36" s="7"/>
      <c r="FC36" s="274"/>
      <c r="FD36" s="274"/>
      <c r="FE36" s="274"/>
      <c r="FF36" s="274"/>
      <c r="FG36" s="274"/>
      <c r="FH36" s="274"/>
      <c r="FI36" s="274"/>
      <c r="FJ36" s="274"/>
      <c r="FK36" s="274"/>
      <c r="FL36" s="274"/>
      <c r="FM36" s="274"/>
      <c r="FN36" s="274"/>
      <c r="FO36" s="274"/>
      <c r="FP36" s="274"/>
      <c r="FQ36" s="274"/>
      <c r="FR36" s="274"/>
      <c r="FS36" s="274"/>
      <c r="FT36" s="274"/>
      <c r="FU36" s="274"/>
      <c r="FV36" s="274"/>
      <c r="FW36" s="274"/>
      <c r="FX36" s="274"/>
      <c r="FY36" s="274"/>
      <c r="FZ36" s="274"/>
      <c r="GA36" s="274"/>
      <c r="GB36" s="274"/>
      <c r="GC36" s="274"/>
      <c r="GD36" s="274"/>
      <c r="GE36" s="274"/>
      <c r="GF36" s="274"/>
      <c r="GG36" s="274"/>
      <c r="GH36" s="274"/>
      <c r="GI36" s="274"/>
      <c r="GJ36" s="274"/>
      <c r="GK36" s="274"/>
      <c r="GL36" s="274"/>
      <c r="GM36" s="274"/>
      <c r="GN36" s="274"/>
      <c r="GO36" s="274"/>
      <c r="GP36" s="274"/>
      <c r="GQ36" s="274"/>
      <c r="GR36" s="274"/>
      <c r="GS36" s="274"/>
      <c r="GT36" s="274"/>
      <c r="GU36" s="274"/>
      <c r="GV36" s="274"/>
      <c r="GW36" s="274"/>
      <c r="GX36" s="274"/>
      <c r="GY36" s="274"/>
      <c r="GZ36" s="274"/>
      <c r="HA36" s="274"/>
      <c r="HB36" s="274"/>
      <c r="HC36" s="274"/>
      <c r="HD36" s="274"/>
      <c r="HE36" s="274"/>
      <c r="HF36" s="27"/>
      <c r="HG36" s="6"/>
    </row>
    <row r="37" spans="3:215" ht="3.75" customHeight="1">
      <c r="C37" s="19"/>
      <c r="D37" s="19"/>
      <c r="E37" s="57"/>
      <c r="F37" s="57"/>
      <c r="G37" s="57"/>
      <c r="H37" s="57"/>
      <c r="I37" s="57"/>
      <c r="J37" s="57"/>
      <c r="K37" s="57"/>
      <c r="L37" s="57"/>
      <c r="M37" s="57"/>
      <c r="R37" s="57"/>
      <c r="S37" s="57"/>
      <c r="T37" s="57"/>
      <c r="U37" s="57"/>
      <c r="V37" s="57"/>
      <c r="W37" s="57"/>
      <c r="X37" s="57"/>
      <c r="AC37" s="57"/>
      <c r="AD37" s="57"/>
      <c r="AE37" s="57"/>
      <c r="AF37" s="72"/>
      <c r="AG37" s="72"/>
      <c r="AH37" s="72"/>
      <c r="AI37" s="72"/>
      <c r="AM37" s="20"/>
      <c r="AN37" s="29"/>
      <c r="AO37" s="20"/>
      <c r="AP37" s="20"/>
      <c r="AQ37" s="20"/>
      <c r="AR37" s="20"/>
      <c r="AS37" s="7"/>
      <c r="AT37" s="7"/>
      <c r="AU37" s="7"/>
      <c r="AV37" s="7"/>
      <c r="AW37" s="7"/>
      <c r="AX37" s="7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4"/>
      <c r="BV37" s="274"/>
      <c r="BW37" s="274"/>
      <c r="BX37" s="274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74"/>
      <c r="CS37" s="274"/>
      <c r="CT37" s="274"/>
      <c r="CU37" s="274"/>
      <c r="CV37" s="274"/>
      <c r="CW37" s="274"/>
      <c r="CX37" s="274"/>
      <c r="CY37" s="274"/>
      <c r="CZ37" s="274"/>
      <c r="DA37" s="274"/>
      <c r="DB37" s="27"/>
      <c r="DC37" s="10"/>
      <c r="DD37" s="10"/>
      <c r="DE37" s="80"/>
      <c r="DG37" s="294" t="s">
        <v>46</v>
      </c>
      <c r="DH37" s="294"/>
      <c r="DI37" s="294"/>
      <c r="DJ37" s="294"/>
      <c r="DK37" s="294"/>
      <c r="DL37" s="294"/>
      <c r="DM37" s="289" t="str">
        <f>IF(納品書・請求書入力ページ!$Y$20="","",納品書・請求書入力ページ!$Y$19)</f>
        <v/>
      </c>
      <c r="DN37" s="289"/>
      <c r="DO37" s="289"/>
      <c r="DP37" s="289"/>
      <c r="DQ37" s="289"/>
      <c r="DR37" s="289"/>
      <c r="DS37" s="295" t="s">
        <v>41</v>
      </c>
      <c r="DT37" s="295"/>
      <c r="DU37" s="295"/>
      <c r="DV37" s="295"/>
      <c r="DW37" s="289" t="str">
        <f>IF(納品書・請求書入力ページ!$Y$20="","",納品書・請求書入力ページ!$AG$20)</f>
        <v/>
      </c>
      <c r="DX37" s="289"/>
      <c r="DY37" s="289"/>
      <c r="DZ37" s="289"/>
      <c r="EA37" s="289"/>
      <c r="EB37" s="289"/>
      <c r="EC37" s="296" t="s">
        <v>42</v>
      </c>
      <c r="ED37" s="296"/>
      <c r="EE37" s="296"/>
      <c r="EF37" s="296"/>
      <c r="EG37" s="289" t="str">
        <f>IF(納品書・請求書入力ページ!$AO$20="","",納品書・請求書入力ページ!$AO$20)</f>
        <v/>
      </c>
      <c r="EH37" s="289"/>
      <c r="EI37" s="289"/>
      <c r="EJ37" s="289"/>
      <c r="EK37" s="289"/>
      <c r="EL37" s="289"/>
      <c r="EM37" s="295" t="s">
        <v>45</v>
      </c>
      <c r="EN37" s="295"/>
      <c r="EO37" s="295"/>
      <c r="EP37" s="295"/>
      <c r="EQ37" s="20"/>
      <c r="ER37" s="29"/>
      <c r="ES37" s="20"/>
      <c r="ET37" s="20"/>
      <c r="EU37" s="20"/>
      <c r="EV37" s="20"/>
      <c r="EW37" s="7"/>
      <c r="EX37" s="7"/>
      <c r="EY37" s="7"/>
      <c r="EZ37" s="7"/>
      <c r="FA37" s="7"/>
      <c r="FB37" s="7"/>
      <c r="FC37" s="274"/>
      <c r="FD37" s="274"/>
      <c r="FE37" s="274"/>
      <c r="FF37" s="274"/>
      <c r="FG37" s="274"/>
      <c r="FH37" s="274"/>
      <c r="FI37" s="274"/>
      <c r="FJ37" s="274"/>
      <c r="FK37" s="274"/>
      <c r="FL37" s="274"/>
      <c r="FM37" s="274"/>
      <c r="FN37" s="274"/>
      <c r="FO37" s="274"/>
      <c r="FP37" s="274"/>
      <c r="FQ37" s="274"/>
      <c r="FR37" s="274"/>
      <c r="FS37" s="274"/>
      <c r="FT37" s="274"/>
      <c r="FU37" s="274"/>
      <c r="FV37" s="274"/>
      <c r="FW37" s="274"/>
      <c r="FX37" s="274"/>
      <c r="FY37" s="274"/>
      <c r="FZ37" s="274"/>
      <c r="GA37" s="274"/>
      <c r="GB37" s="274"/>
      <c r="GC37" s="274"/>
      <c r="GD37" s="274"/>
      <c r="GE37" s="274"/>
      <c r="GF37" s="274"/>
      <c r="GG37" s="274"/>
      <c r="GH37" s="274"/>
      <c r="GI37" s="274"/>
      <c r="GJ37" s="274"/>
      <c r="GK37" s="274"/>
      <c r="GL37" s="274"/>
      <c r="GM37" s="274"/>
      <c r="GN37" s="274"/>
      <c r="GO37" s="274"/>
      <c r="GP37" s="274"/>
      <c r="GQ37" s="274"/>
      <c r="GR37" s="274"/>
      <c r="GS37" s="274"/>
      <c r="GT37" s="274"/>
      <c r="GU37" s="274"/>
      <c r="GV37" s="274"/>
      <c r="GW37" s="274"/>
      <c r="GX37" s="274"/>
      <c r="GY37" s="274"/>
      <c r="GZ37" s="274"/>
      <c r="HA37" s="274"/>
      <c r="HB37" s="274"/>
      <c r="HC37" s="274"/>
      <c r="HD37" s="274"/>
      <c r="HE37" s="274"/>
      <c r="HF37" s="27"/>
      <c r="HG37" s="6"/>
    </row>
    <row r="38" spans="3:215" ht="3.75" customHeight="1">
      <c r="C38" s="19"/>
      <c r="D38" s="19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72"/>
      <c r="AG38" s="72"/>
      <c r="AH38" s="72"/>
      <c r="AI38" s="72"/>
      <c r="AJ38" s="72"/>
      <c r="AK38" s="19"/>
      <c r="AL38" s="19"/>
      <c r="AM38" s="20"/>
      <c r="AN38" s="29"/>
      <c r="AO38" s="20"/>
      <c r="AP38" s="20"/>
      <c r="AQ38" s="20"/>
      <c r="AR38" s="20"/>
      <c r="AS38" s="7"/>
      <c r="AT38" s="7"/>
      <c r="AU38" s="7"/>
      <c r="AV38" s="7"/>
      <c r="AW38" s="7"/>
      <c r="AX38" s="7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4"/>
      <c r="BV38" s="274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"/>
      <c r="DC38" s="10"/>
      <c r="DD38" s="10"/>
      <c r="DE38" s="80"/>
      <c r="DG38" s="294"/>
      <c r="DH38" s="294"/>
      <c r="DI38" s="294"/>
      <c r="DJ38" s="294"/>
      <c r="DK38" s="294"/>
      <c r="DL38" s="294"/>
      <c r="DM38" s="289"/>
      <c r="DN38" s="289"/>
      <c r="DO38" s="289"/>
      <c r="DP38" s="289"/>
      <c r="DQ38" s="289"/>
      <c r="DR38" s="289"/>
      <c r="DS38" s="295"/>
      <c r="DT38" s="295"/>
      <c r="DU38" s="295"/>
      <c r="DV38" s="295"/>
      <c r="DW38" s="289"/>
      <c r="DX38" s="289"/>
      <c r="DY38" s="289"/>
      <c r="DZ38" s="289"/>
      <c r="EA38" s="289"/>
      <c r="EB38" s="289"/>
      <c r="EC38" s="296"/>
      <c r="ED38" s="296"/>
      <c r="EE38" s="296"/>
      <c r="EF38" s="296"/>
      <c r="EG38" s="289"/>
      <c r="EH38" s="289"/>
      <c r="EI38" s="289"/>
      <c r="EJ38" s="289"/>
      <c r="EK38" s="289"/>
      <c r="EL38" s="289"/>
      <c r="EM38" s="295"/>
      <c r="EN38" s="295"/>
      <c r="EO38" s="295"/>
      <c r="EP38" s="295"/>
      <c r="EQ38" s="20"/>
      <c r="ER38" s="29"/>
      <c r="ES38" s="20"/>
      <c r="ET38" s="20"/>
      <c r="EU38" s="20"/>
      <c r="EV38" s="20"/>
      <c r="EW38" s="7"/>
      <c r="EX38" s="7"/>
      <c r="EY38" s="7"/>
      <c r="EZ38" s="7"/>
      <c r="FA38" s="7"/>
      <c r="FB38" s="7"/>
      <c r="FC38" s="274"/>
      <c r="FD38" s="274"/>
      <c r="FE38" s="274"/>
      <c r="FF38" s="274"/>
      <c r="FG38" s="274"/>
      <c r="FH38" s="274"/>
      <c r="FI38" s="274"/>
      <c r="FJ38" s="274"/>
      <c r="FK38" s="274"/>
      <c r="FL38" s="274"/>
      <c r="FM38" s="274"/>
      <c r="FN38" s="274"/>
      <c r="FO38" s="274"/>
      <c r="FP38" s="274"/>
      <c r="FQ38" s="274"/>
      <c r="FR38" s="274"/>
      <c r="FS38" s="274"/>
      <c r="FT38" s="274"/>
      <c r="FU38" s="274"/>
      <c r="FV38" s="274"/>
      <c r="FW38" s="274"/>
      <c r="FX38" s="274"/>
      <c r="FY38" s="274"/>
      <c r="FZ38" s="274"/>
      <c r="GA38" s="274"/>
      <c r="GB38" s="274"/>
      <c r="GC38" s="274"/>
      <c r="GD38" s="274"/>
      <c r="GE38" s="274"/>
      <c r="GF38" s="274"/>
      <c r="GG38" s="274"/>
      <c r="GH38" s="274"/>
      <c r="GI38" s="274"/>
      <c r="GJ38" s="274"/>
      <c r="GK38" s="274"/>
      <c r="GL38" s="274"/>
      <c r="GM38" s="274"/>
      <c r="GN38" s="274"/>
      <c r="GO38" s="274"/>
      <c r="GP38" s="274"/>
      <c r="GQ38" s="274"/>
      <c r="GR38" s="274"/>
      <c r="GS38" s="274"/>
      <c r="GT38" s="274"/>
      <c r="GU38" s="274"/>
      <c r="GV38" s="274"/>
      <c r="GW38" s="274"/>
      <c r="GX38" s="274"/>
      <c r="GY38" s="274"/>
      <c r="GZ38" s="274"/>
      <c r="HA38" s="274"/>
      <c r="HB38" s="274"/>
      <c r="HC38" s="274"/>
      <c r="HD38" s="274"/>
      <c r="HE38" s="274"/>
      <c r="HF38" s="27"/>
      <c r="HG38" s="6"/>
    </row>
    <row r="39" spans="3:215" ht="3.75" customHeight="1">
      <c r="C39" s="19"/>
      <c r="D39" s="19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24"/>
      <c r="AI39" s="24"/>
      <c r="AJ39" s="19"/>
      <c r="AK39" s="19"/>
      <c r="AL39" s="19"/>
      <c r="AM39" s="7"/>
      <c r="AN39" s="13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4"/>
      <c r="BV39" s="274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4"/>
      <c r="CN39" s="274"/>
      <c r="CO39" s="274"/>
      <c r="CP39" s="274"/>
      <c r="CQ39" s="274"/>
      <c r="CR39" s="274"/>
      <c r="CS39" s="274"/>
      <c r="CT39" s="274"/>
      <c r="CU39" s="274"/>
      <c r="CV39" s="274"/>
      <c r="CW39" s="274"/>
      <c r="CX39" s="274"/>
      <c r="CY39" s="274"/>
      <c r="CZ39" s="274"/>
      <c r="DA39" s="274"/>
      <c r="DB39" s="27"/>
      <c r="DC39" s="10"/>
      <c r="DD39" s="10"/>
      <c r="DE39" s="80"/>
      <c r="DG39" s="294"/>
      <c r="DH39" s="294"/>
      <c r="DI39" s="294"/>
      <c r="DJ39" s="294"/>
      <c r="DK39" s="294"/>
      <c r="DL39" s="294"/>
      <c r="DM39" s="289"/>
      <c r="DN39" s="289"/>
      <c r="DO39" s="289"/>
      <c r="DP39" s="289"/>
      <c r="DQ39" s="289"/>
      <c r="DR39" s="289"/>
      <c r="DS39" s="295"/>
      <c r="DT39" s="295"/>
      <c r="DU39" s="295"/>
      <c r="DV39" s="295"/>
      <c r="DW39" s="289"/>
      <c r="DX39" s="289"/>
      <c r="DY39" s="289"/>
      <c r="DZ39" s="289"/>
      <c r="EA39" s="289"/>
      <c r="EB39" s="289"/>
      <c r="EC39" s="296"/>
      <c r="ED39" s="296"/>
      <c r="EE39" s="296"/>
      <c r="EF39" s="296"/>
      <c r="EG39" s="289"/>
      <c r="EH39" s="289"/>
      <c r="EI39" s="289"/>
      <c r="EJ39" s="289"/>
      <c r="EK39" s="289"/>
      <c r="EL39" s="289"/>
      <c r="EM39" s="295"/>
      <c r="EN39" s="295"/>
      <c r="EO39" s="295"/>
      <c r="EP39" s="295"/>
      <c r="EQ39" s="7"/>
      <c r="ER39" s="13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274"/>
      <c r="FD39" s="274"/>
      <c r="FE39" s="274"/>
      <c r="FF39" s="274"/>
      <c r="FG39" s="274"/>
      <c r="FH39" s="274"/>
      <c r="FI39" s="274"/>
      <c r="FJ39" s="274"/>
      <c r="FK39" s="274"/>
      <c r="FL39" s="274"/>
      <c r="FM39" s="274"/>
      <c r="FN39" s="274"/>
      <c r="FO39" s="274"/>
      <c r="FP39" s="274"/>
      <c r="FQ39" s="274"/>
      <c r="FR39" s="274"/>
      <c r="FS39" s="274"/>
      <c r="FT39" s="274"/>
      <c r="FU39" s="274"/>
      <c r="FV39" s="274"/>
      <c r="FW39" s="274"/>
      <c r="FX39" s="274"/>
      <c r="FY39" s="274"/>
      <c r="FZ39" s="274"/>
      <c r="GA39" s="274"/>
      <c r="GB39" s="274"/>
      <c r="GC39" s="274"/>
      <c r="GD39" s="274"/>
      <c r="GE39" s="274"/>
      <c r="GF39" s="274"/>
      <c r="GG39" s="274"/>
      <c r="GH39" s="274"/>
      <c r="GI39" s="274"/>
      <c r="GJ39" s="274"/>
      <c r="GK39" s="274"/>
      <c r="GL39" s="274"/>
      <c r="GM39" s="274"/>
      <c r="GN39" s="274"/>
      <c r="GO39" s="274"/>
      <c r="GP39" s="274"/>
      <c r="GQ39" s="274"/>
      <c r="GR39" s="274"/>
      <c r="GS39" s="274"/>
      <c r="GT39" s="274"/>
      <c r="GU39" s="274"/>
      <c r="GV39" s="274"/>
      <c r="GW39" s="274"/>
      <c r="GX39" s="274"/>
      <c r="GY39" s="274"/>
      <c r="GZ39" s="274"/>
      <c r="HA39" s="274"/>
      <c r="HB39" s="274"/>
      <c r="HC39" s="274"/>
      <c r="HD39" s="274"/>
      <c r="HE39" s="274"/>
      <c r="HF39" s="27"/>
      <c r="HG39" s="6"/>
    </row>
    <row r="40" spans="3:215" ht="3.75" customHeight="1">
      <c r="C40" s="19"/>
      <c r="D40" s="19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24"/>
      <c r="AI40" s="24"/>
      <c r="AJ40" s="19"/>
      <c r="AK40" s="19"/>
      <c r="AL40" s="19"/>
      <c r="AN40" s="13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274"/>
      <c r="AZ40" s="274"/>
      <c r="BA40" s="274"/>
      <c r="BB40" s="274"/>
      <c r="BC40" s="274"/>
      <c r="BD40" s="274"/>
      <c r="BE40" s="274"/>
      <c r="BF40" s="274"/>
      <c r="BG40" s="274"/>
      <c r="BH40" s="274"/>
      <c r="BI40" s="274"/>
      <c r="BJ40" s="274"/>
      <c r="BK40" s="274"/>
      <c r="BL40" s="274"/>
      <c r="BM40" s="274"/>
      <c r="BN40" s="274"/>
      <c r="BO40" s="274"/>
      <c r="BP40" s="274"/>
      <c r="BQ40" s="274"/>
      <c r="BR40" s="274"/>
      <c r="BS40" s="274"/>
      <c r="BT40" s="274"/>
      <c r="BU40" s="274"/>
      <c r="BV40" s="274"/>
      <c r="BW40" s="274"/>
      <c r="BX40" s="274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74"/>
      <c r="CS40" s="274"/>
      <c r="CT40" s="274"/>
      <c r="CU40" s="274"/>
      <c r="CV40" s="274"/>
      <c r="CW40" s="274"/>
      <c r="CX40" s="274"/>
      <c r="CY40" s="274"/>
      <c r="CZ40" s="274"/>
      <c r="DA40" s="274"/>
      <c r="DB40" s="27"/>
      <c r="DC40" s="10"/>
      <c r="DD40" s="10"/>
      <c r="DE40" s="80"/>
      <c r="DG40" s="294"/>
      <c r="DH40" s="294"/>
      <c r="DI40" s="294"/>
      <c r="DJ40" s="294"/>
      <c r="DK40" s="294"/>
      <c r="DL40" s="294"/>
      <c r="DM40" s="289"/>
      <c r="DN40" s="289"/>
      <c r="DO40" s="289"/>
      <c r="DP40" s="289"/>
      <c r="DQ40" s="289"/>
      <c r="DR40" s="289"/>
      <c r="DS40" s="295"/>
      <c r="DT40" s="295"/>
      <c r="DU40" s="295"/>
      <c r="DV40" s="295"/>
      <c r="DW40" s="289"/>
      <c r="DX40" s="289"/>
      <c r="DY40" s="289"/>
      <c r="DZ40" s="289"/>
      <c r="EA40" s="289"/>
      <c r="EB40" s="289"/>
      <c r="EC40" s="296"/>
      <c r="ED40" s="296"/>
      <c r="EE40" s="296"/>
      <c r="EF40" s="296"/>
      <c r="EG40" s="289"/>
      <c r="EH40" s="289"/>
      <c r="EI40" s="289"/>
      <c r="EJ40" s="289"/>
      <c r="EK40" s="289"/>
      <c r="EL40" s="289"/>
      <c r="EM40" s="295"/>
      <c r="EN40" s="295"/>
      <c r="EO40" s="295"/>
      <c r="EP40" s="295"/>
      <c r="ER40" s="13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274"/>
      <c r="FD40" s="274"/>
      <c r="FE40" s="274"/>
      <c r="FF40" s="274"/>
      <c r="FG40" s="274"/>
      <c r="FH40" s="274"/>
      <c r="FI40" s="274"/>
      <c r="FJ40" s="274"/>
      <c r="FK40" s="274"/>
      <c r="FL40" s="274"/>
      <c r="FM40" s="274"/>
      <c r="FN40" s="274"/>
      <c r="FO40" s="274"/>
      <c r="FP40" s="274"/>
      <c r="FQ40" s="274"/>
      <c r="FR40" s="274"/>
      <c r="FS40" s="274"/>
      <c r="FT40" s="274"/>
      <c r="FU40" s="274"/>
      <c r="FV40" s="274"/>
      <c r="FW40" s="274"/>
      <c r="FX40" s="274"/>
      <c r="FY40" s="274"/>
      <c r="FZ40" s="274"/>
      <c r="GA40" s="274"/>
      <c r="GB40" s="274"/>
      <c r="GC40" s="274"/>
      <c r="GD40" s="274"/>
      <c r="GE40" s="274"/>
      <c r="GF40" s="274"/>
      <c r="GG40" s="274"/>
      <c r="GH40" s="274"/>
      <c r="GI40" s="274"/>
      <c r="GJ40" s="274"/>
      <c r="GK40" s="274"/>
      <c r="GL40" s="274"/>
      <c r="GM40" s="274"/>
      <c r="GN40" s="274"/>
      <c r="GO40" s="274"/>
      <c r="GP40" s="274"/>
      <c r="GQ40" s="274"/>
      <c r="GR40" s="274"/>
      <c r="GS40" s="274"/>
      <c r="GT40" s="274"/>
      <c r="GU40" s="274"/>
      <c r="GV40" s="274"/>
      <c r="GW40" s="274"/>
      <c r="GX40" s="274"/>
      <c r="GY40" s="274"/>
      <c r="GZ40" s="274"/>
      <c r="HA40" s="274"/>
      <c r="HB40" s="274"/>
      <c r="HC40" s="274"/>
      <c r="HD40" s="274"/>
      <c r="HE40" s="274"/>
      <c r="HF40" s="27"/>
      <c r="HG40" s="6"/>
    </row>
    <row r="41" spans="3:215" ht="3.75" customHeight="1" thickBot="1">
      <c r="C41" s="19"/>
      <c r="D41" s="19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24"/>
      <c r="AI41" s="24"/>
      <c r="AJ41" s="19"/>
      <c r="AK41" s="19"/>
      <c r="AL41" s="19"/>
      <c r="AN41" s="15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30"/>
      <c r="DC41" s="10"/>
      <c r="DD41" s="10"/>
      <c r="DE41" s="80"/>
      <c r="DG41" s="294"/>
      <c r="DH41" s="294"/>
      <c r="DI41" s="294"/>
      <c r="DJ41" s="294"/>
      <c r="DK41" s="294"/>
      <c r="DL41" s="294"/>
      <c r="DM41" s="289"/>
      <c r="DN41" s="289"/>
      <c r="DO41" s="289"/>
      <c r="DP41" s="289"/>
      <c r="DQ41" s="289"/>
      <c r="DR41" s="289"/>
      <c r="DS41" s="295"/>
      <c r="DT41" s="295"/>
      <c r="DU41" s="295"/>
      <c r="DV41" s="295"/>
      <c r="DW41" s="289"/>
      <c r="DX41" s="289"/>
      <c r="DY41" s="289"/>
      <c r="DZ41" s="289"/>
      <c r="EA41" s="289"/>
      <c r="EB41" s="289"/>
      <c r="EC41" s="296"/>
      <c r="ED41" s="296"/>
      <c r="EE41" s="296"/>
      <c r="EF41" s="296"/>
      <c r="EG41" s="289"/>
      <c r="EH41" s="289"/>
      <c r="EI41" s="289"/>
      <c r="EJ41" s="289"/>
      <c r="EK41" s="289"/>
      <c r="EL41" s="289"/>
      <c r="EM41" s="295"/>
      <c r="EN41" s="295"/>
      <c r="EO41" s="295"/>
      <c r="EP41" s="295"/>
      <c r="ER41" s="15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30"/>
      <c r="HG41" s="6"/>
    </row>
    <row r="42" spans="3:215" ht="3.75" customHeight="1"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53"/>
      <c r="N42" s="53"/>
      <c r="O42" s="53"/>
      <c r="P42" s="53"/>
      <c r="Q42" s="53"/>
      <c r="R42" s="52"/>
      <c r="S42" s="52"/>
      <c r="T42" s="52"/>
      <c r="U42" s="53"/>
      <c r="V42" s="53"/>
      <c r="W42" s="53"/>
      <c r="X42" s="53"/>
      <c r="Y42" s="53"/>
      <c r="Z42" s="53"/>
      <c r="AA42" s="52"/>
      <c r="AB42" s="52"/>
      <c r="AC42" s="52"/>
      <c r="AD42" s="53"/>
      <c r="AE42" s="53"/>
      <c r="AF42" s="53"/>
      <c r="AG42" s="53"/>
      <c r="AH42" s="53"/>
      <c r="AI42" s="53"/>
      <c r="AJ42" s="52"/>
      <c r="AK42" s="52"/>
      <c r="AL42" s="52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10"/>
      <c r="DC42" s="10"/>
      <c r="DD42" s="10"/>
      <c r="DE42" s="80"/>
      <c r="DG42" s="73"/>
      <c r="DH42" s="73"/>
      <c r="DI42" s="73"/>
      <c r="DJ42" s="73"/>
      <c r="DK42" s="73"/>
      <c r="DL42" s="73"/>
      <c r="DM42" s="73"/>
      <c r="DN42" s="73"/>
      <c r="DO42" s="73"/>
      <c r="DP42" s="53"/>
      <c r="DQ42" s="53"/>
      <c r="DR42" s="53"/>
      <c r="DS42" s="53"/>
      <c r="DT42" s="53"/>
      <c r="DU42" s="53"/>
      <c r="DV42" s="73"/>
      <c r="DW42" s="73"/>
      <c r="DX42" s="73"/>
      <c r="DY42" s="53"/>
      <c r="DZ42" s="53"/>
      <c r="EA42" s="53"/>
      <c r="EB42" s="53"/>
      <c r="EC42" s="53"/>
      <c r="ED42" s="53"/>
      <c r="EE42" s="73"/>
      <c r="EF42" s="73"/>
      <c r="EG42" s="73"/>
      <c r="EH42" s="53"/>
      <c r="EI42" s="53"/>
      <c r="EJ42" s="53"/>
      <c r="EK42" s="53"/>
      <c r="EL42" s="53"/>
      <c r="EM42" s="53"/>
      <c r="EN42" s="73"/>
      <c r="EO42" s="73"/>
      <c r="EP42" s="73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10"/>
      <c r="HG42" s="6"/>
    </row>
    <row r="43" spans="3:215" ht="3.75" customHeight="1" thickBot="1">
      <c r="DB43" s="6"/>
      <c r="DC43" s="6"/>
      <c r="DD43" s="6"/>
      <c r="DE43" s="80"/>
      <c r="HF43" s="6"/>
      <c r="HG43" s="6"/>
    </row>
    <row r="44" spans="3:215" ht="24.75" customHeight="1">
      <c r="C44" s="275" t="s">
        <v>14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7" t="s">
        <v>22</v>
      </c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9" t="s">
        <v>23</v>
      </c>
      <c r="BI44" s="279"/>
      <c r="BJ44" s="279"/>
      <c r="BK44" s="279"/>
      <c r="BL44" s="279"/>
      <c r="BM44" s="279"/>
      <c r="BN44" s="279"/>
      <c r="BO44" s="279"/>
      <c r="BP44" s="279"/>
      <c r="BQ44" s="279"/>
      <c r="BR44" s="279"/>
      <c r="BS44" s="279"/>
      <c r="BT44" s="277" t="s">
        <v>28</v>
      </c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78"/>
      <c r="CI44" s="278"/>
      <c r="CJ44" s="278"/>
      <c r="CK44" s="278"/>
      <c r="CL44" s="278"/>
      <c r="CM44" s="278"/>
      <c r="CN44" s="278"/>
      <c r="CO44" s="278"/>
      <c r="CP44" s="278"/>
      <c r="CQ44" s="278"/>
      <c r="CR44" s="280"/>
      <c r="CS44" s="281" t="s">
        <v>15</v>
      </c>
      <c r="CT44" s="282"/>
      <c r="CU44" s="282"/>
      <c r="CV44" s="282"/>
      <c r="CW44" s="282"/>
      <c r="CX44" s="282"/>
      <c r="CY44" s="282"/>
      <c r="CZ44" s="282"/>
      <c r="DA44" s="282"/>
      <c r="DB44" s="283"/>
      <c r="DE44" s="81"/>
      <c r="DG44" s="275" t="s">
        <v>14</v>
      </c>
      <c r="DH44" s="276"/>
      <c r="DI44" s="276"/>
      <c r="DJ44" s="276"/>
      <c r="DK44" s="276"/>
      <c r="DL44" s="276"/>
      <c r="DM44" s="276"/>
      <c r="DN44" s="276"/>
      <c r="DO44" s="276"/>
      <c r="DP44" s="276"/>
      <c r="DQ44" s="276"/>
      <c r="DR44" s="276"/>
      <c r="DS44" s="276"/>
      <c r="DT44" s="276"/>
      <c r="DU44" s="276"/>
      <c r="DV44" s="276"/>
      <c r="DW44" s="276"/>
      <c r="DX44" s="276"/>
      <c r="DY44" s="276"/>
      <c r="DZ44" s="276"/>
      <c r="EA44" s="276"/>
      <c r="EB44" s="276"/>
      <c r="EC44" s="276"/>
      <c r="ED44" s="276"/>
      <c r="EE44" s="276"/>
      <c r="EF44" s="276"/>
      <c r="EG44" s="276"/>
      <c r="EH44" s="276"/>
      <c r="EI44" s="276"/>
      <c r="EJ44" s="276"/>
      <c r="EK44" s="276"/>
      <c r="EL44" s="276"/>
      <c r="EM44" s="276"/>
      <c r="EN44" s="276"/>
      <c r="EO44" s="276"/>
      <c r="EP44" s="276"/>
      <c r="EQ44" s="276"/>
      <c r="ER44" s="276"/>
      <c r="ES44" s="276"/>
      <c r="ET44" s="276"/>
      <c r="EU44" s="277" t="s">
        <v>22</v>
      </c>
      <c r="EV44" s="278"/>
      <c r="EW44" s="278"/>
      <c r="EX44" s="278"/>
      <c r="EY44" s="278"/>
      <c r="EZ44" s="278"/>
      <c r="FA44" s="278"/>
      <c r="FB44" s="278"/>
      <c r="FC44" s="278"/>
      <c r="FD44" s="278"/>
      <c r="FE44" s="278"/>
      <c r="FF44" s="278"/>
      <c r="FG44" s="278"/>
      <c r="FH44" s="278"/>
      <c r="FI44" s="278"/>
      <c r="FJ44" s="278"/>
      <c r="FK44" s="278"/>
      <c r="FL44" s="279" t="s">
        <v>23</v>
      </c>
      <c r="FM44" s="279"/>
      <c r="FN44" s="279"/>
      <c r="FO44" s="279"/>
      <c r="FP44" s="279"/>
      <c r="FQ44" s="279"/>
      <c r="FR44" s="279"/>
      <c r="FS44" s="279"/>
      <c r="FT44" s="279"/>
      <c r="FU44" s="279"/>
      <c r="FV44" s="279"/>
      <c r="FW44" s="279"/>
      <c r="FX44" s="277" t="s">
        <v>28</v>
      </c>
      <c r="FY44" s="278"/>
      <c r="FZ44" s="278"/>
      <c r="GA44" s="278"/>
      <c r="GB44" s="278"/>
      <c r="GC44" s="278"/>
      <c r="GD44" s="278"/>
      <c r="GE44" s="278"/>
      <c r="GF44" s="278"/>
      <c r="GG44" s="278"/>
      <c r="GH44" s="278"/>
      <c r="GI44" s="278"/>
      <c r="GJ44" s="278"/>
      <c r="GK44" s="278"/>
      <c r="GL44" s="278"/>
      <c r="GM44" s="278"/>
      <c r="GN44" s="278"/>
      <c r="GO44" s="278"/>
      <c r="GP44" s="278"/>
      <c r="GQ44" s="278"/>
      <c r="GR44" s="278"/>
      <c r="GS44" s="278"/>
      <c r="GT44" s="278"/>
      <c r="GU44" s="278"/>
      <c r="GV44" s="280"/>
      <c r="GW44" s="281" t="s">
        <v>15</v>
      </c>
      <c r="GX44" s="282"/>
      <c r="GY44" s="282"/>
      <c r="GZ44" s="282"/>
      <c r="HA44" s="282"/>
      <c r="HB44" s="282"/>
      <c r="HC44" s="282"/>
      <c r="HD44" s="282"/>
      <c r="HE44" s="282"/>
      <c r="HF44" s="283"/>
    </row>
    <row r="45" spans="3:215" ht="24.75" customHeight="1">
      <c r="C45" s="234" t="str">
        <f>IF(納品書・請求書入力ページ!$E$23="","",納品書・請求書入力ページ!$E$23)</f>
        <v/>
      </c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6" t="str">
        <f>IF(納品書・請求書入力ページ!$AN$23="","",納品書・請求書入力ページ!$AN$23)</f>
        <v/>
      </c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 t="str">
        <f>IF(納品書・請求書入力ページ!$AT$23="","",納品書・請求書入力ページ!$AT$23)</f>
        <v/>
      </c>
      <c r="BC45" s="239"/>
      <c r="BD45" s="239"/>
      <c r="BE45" s="239"/>
      <c r="BF45" s="239"/>
      <c r="BG45" s="239"/>
      <c r="BH45" s="267" t="str">
        <f>IF(納品書・請求書入力ページ!$AX$23="","",納品書・請求書入力ページ!$AX$23)</f>
        <v/>
      </c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323" t="str">
        <f>IF(納品書・請求書入力ページ!$BF$23="","",納品書・請求書入力ページ!$BF$23)</f>
        <v/>
      </c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271" t="str">
        <f>IF(納品書・請求書入力ページ!$BQ$23="","",納品書・請求書入力ページ!$BQ$23)</f>
        <v/>
      </c>
      <c r="CT45" s="272"/>
      <c r="CU45" s="272"/>
      <c r="CV45" s="272"/>
      <c r="CW45" s="272"/>
      <c r="CX45" s="272"/>
      <c r="CY45" s="272"/>
      <c r="CZ45" s="272"/>
      <c r="DA45" s="272"/>
      <c r="DB45" s="273"/>
      <c r="DE45" s="81"/>
      <c r="DG45" s="234" t="str">
        <f>IF(納品書・請求書入力ページ!$E$23="","",納品書・請求書入力ページ!$E$23)</f>
        <v/>
      </c>
      <c r="DH45" s="235"/>
      <c r="DI45" s="235"/>
      <c r="DJ45" s="235"/>
      <c r="DK45" s="235"/>
      <c r="DL45" s="235"/>
      <c r="DM45" s="235"/>
      <c r="DN45" s="235"/>
      <c r="DO45" s="235"/>
      <c r="DP45" s="235"/>
      <c r="DQ45" s="235"/>
      <c r="DR45" s="235"/>
      <c r="DS45" s="235"/>
      <c r="DT45" s="235"/>
      <c r="DU45" s="235"/>
      <c r="DV45" s="235"/>
      <c r="DW45" s="235"/>
      <c r="DX45" s="235"/>
      <c r="DY45" s="235"/>
      <c r="DZ45" s="235"/>
      <c r="EA45" s="235"/>
      <c r="EB45" s="235"/>
      <c r="EC45" s="235"/>
      <c r="ED45" s="235"/>
      <c r="EE45" s="235"/>
      <c r="EF45" s="235"/>
      <c r="EG45" s="235"/>
      <c r="EH45" s="235"/>
      <c r="EI45" s="235"/>
      <c r="EJ45" s="235"/>
      <c r="EK45" s="235"/>
      <c r="EL45" s="235"/>
      <c r="EM45" s="235"/>
      <c r="EN45" s="235"/>
      <c r="EO45" s="235"/>
      <c r="EP45" s="235"/>
      <c r="EQ45" s="235"/>
      <c r="ER45" s="235"/>
      <c r="ES45" s="235"/>
      <c r="ET45" s="235"/>
      <c r="EU45" s="236" t="str">
        <f>IF(納品書・請求書入力ページ!$AN$23="","",納品書・請求書入力ページ!$AN$23)</f>
        <v/>
      </c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8" t="str">
        <f>IF(納品書・請求書入力ページ!$AT$23="","",納品書・請求書入力ページ!$AT$23)</f>
        <v/>
      </c>
      <c r="FG45" s="239"/>
      <c r="FH45" s="239"/>
      <c r="FI45" s="239"/>
      <c r="FJ45" s="239"/>
      <c r="FK45" s="239"/>
      <c r="FL45" s="267" t="str">
        <f>IF(納品書・請求書入力ページ!$AX$23="","",納品書・請求書入力ページ!$AX$23)</f>
        <v/>
      </c>
      <c r="FM45" s="267"/>
      <c r="FN45" s="267"/>
      <c r="FO45" s="267"/>
      <c r="FP45" s="267"/>
      <c r="FQ45" s="267"/>
      <c r="FR45" s="267"/>
      <c r="FS45" s="267"/>
      <c r="FT45" s="267"/>
      <c r="FU45" s="267"/>
      <c r="FV45" s="267"/>
      <c r="FW45" s="267"/>
      <c r="FX45" s="323" t="str">
        <f>IF(納品書・請求書入力ページ!$BF$23="","",納品書・請求書入力ページ!$BF$23)</f>
        <v/>
      </c>
      <c r="FY45" s="323"/>
      <c r="FZ45" s="323"/>
      <c r="GA45" s="323"/>
      <c r="GB45" s="323"/>
      <c r="GC45" s="323"/>
      <c r="GD45" s="323"/>
      <c r="GE45" s="323"/>
      <c r="GF45" s="323"/>
      <c r="GG45" s="323"/>
      <c r="GH45" s="323"/>
      <c r="GI45" s="323"/>
      <c r="GJ45" s="323"/>
      <c r="GK45" s="323"/>
      <c r="GL45" s="323"/>
      <c r="GM45" s="323"/>
      <c r="GN45" s="323"/>
      <c r="GO45" s="323"/>
      <c r="GP45" s="323"/>
      <c r="GQ45" s="323"/>
      <c r="GR45" s="323"/>
      <c r="GS45" s="323"/>
      <c r="GT45" s="323"/>
      <c r="GU45" s="323"/>
      <c r="GV45" s="323"/>
      <c r="GW45" s="271" t="str">
        <f>IF(納品書・請求書入力ページ!$BQ$23="","",納品書・請求書入力ページ!$BQ$23)</f>
        <v/>
      </c>
      <c r="GX45" s="272"/>
      <c r="GY45" s="272"/>
      <c r="GZ45" s="272"/>
      <c r="HA45" s="272"/>
      <c r="HB45" s="272"/>
      <c r="HC45" s="272"/>
      <c r="HD45" s="272"/>
      <c r="HE45" s="272"/>
      <c r="HF45" s="273"/>
    </row>
    <row r="46" spans="3:215" ht="24.75" customHeight="1">
      <c r="C46" s="234" t="str">
        <f>IF(納品書・請求書入力ページ!$E$24="","",納品書・請求書入力ページ!$E$24)</f>
        <v/>
      </c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6" t="str">
        <f>IF(納品書・請求書入力ページ!$AN$24="","",納品書・請求書入力ページ!$AN$24)</f>
        <v/>
      </c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 t="str">
        <f>IF(納品書・請求書入力ページ!$AT$24="","",納品書・請求書入力ページ!$AT$24)</f>
        <v/>
      </c>
      <c r="BC46" s="239"/>
      <c r="BD46" s="239"/>
      <c r="BE46" s="239"/>
      <c r="BF46" s="239"/>
      <c r="BG46" s="239"/>
      <c r="BH46" s="267" t="str">
        <f>IF(納品書・請求書入力ページ!$AX$24="","",納品書・請求書入力ページ!$AX$24)</f>
        <v/>
      </c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323" t="str">
        <f>IF(納品書・請求書入力ページ!$BF$24="","",納品書・請求書入力ページ!$BF$24)</f>
        <v/>
      </c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  <c r="CE46" s="323"/>
      <c r="CF46" s="323"/>
      <c r="CG46" s="323"/>
      <c r="CH46" s="323"/>
      <c r="CI46" s="323"/>
      <c r="CJ46" s="323"/>
      <c r="CK46" s="323"/>
      <c r="CL46" s="323"/>
      <c r="CM46" s="323"/>
      <c r="CN46" s="323"/>
      <c r="CO46" s="323"/>
      <c r="CP46" s="323"/>
      <c r="CQ46" s="323"/>
      <c r="CR46" s="323"/>
      <c r="CS46" s="271" t="str">
        <f>IF(納品書・請求書入力ページ!$BQ$24="","",納品書・請求書入力ページ!$BQ$24)</f>
        <v/>
      </c>
      <c r="CT46" s="272"/>
      <c r="CU46" s="272"/>
      <c r="CV46" s="272"/>
      <c r="CW46" s="272"/>
      <c r="CX46" s="272"/>
      <c r="CY46" s="272"/>
      <c r="CZ46" s="272"/>
      <c r="DA46" s="272"/>
      <c r="DB46" s="273"/>
      <c r="DE46" s="81"/>
      <c r="DG46" s="234" t="str">
        <f>IF(納品書・請求書入力ページ!$E$24="","",納品書・請求書入力ページ!$E$24)</f>
        <v/>
      </c>
      <c r="DH46" s="235"/>
      <c r="DI46" s="235"/>
      <c r="DJ46" s="235"/>
      <c r="DK46" s="235"/>
      <c r="DL46" s="235"/>
      <c r="DM46" s="235"/>
      <c r="DN46" s="235"/>
      <c r="DO46" s="235"/>
      <c r="DP46" s="235"/>
      <c r="DQ46" s="235"/>
      <c r="DR46" s="235"/>
      <c r="DS46" s="235"/>
      <c r="DT46" s="235"/>
      <c r="DU46" s="235"/>
      <c r="DV46" s="235"/>
      <c r="DW46" s="235"/>
      <c r="DX46" s="235"/>
      <c r="DY46" s="235"/>
      <c r="DZ46" s="235"/>
      <c r="EA46" s="235"/>
      <c r="EB46" s="235"/>
      <c r="EC46" s="235"/>
      <c r="ED46" s="235"/>
      <c r="EE46" s="235"/>
      <c r="EF46" s="235"/>
      <c r="EG46" s="235"/>
      <c r="EH46" s="235"/>
      <c r="EI46" s="235"/>
      <c r="EJ46" s="235"/>
      <c r="EK46" s="235"/>
      <c r="EL46" s="235"/>
      <c r="EM46" s="235"/>
      <c r="EN46" s="235"/>
      <c r="EO46" s="235"/>
      <c r="EP46" s="235"/>
      <c r="EQ46" s="235"/>
      <c r="ER46" s="235"/>
      <c r="ES46" s="235"/>
      <c r="ET46" s="235"/>
      <c r="EU46" s="236" t="str">
        <f>IF(納品書・請求書入力ページ!$AN$24="","",納品書・請求書入力ページ!$AN$24)</f>
        <v/>
      </c>
      <c r="EV46" s="237"/>
      <c r="EW46" s="237"/>
      <c r="EX46" s="237"/>
      <c r="EY46" s="237"/>
      <c r="EZ46" s="237"/>
      <c r="FA46" s="237"/>
      <c r="FB46" s="237"/>
      <c r="FC46" s="237"/>
      <c r="FD46" s="237"/>
      <c r="FE46" s="237"/>
      <c r="FF46" s="238" t="str">
        <f>IF(納品書・請求書入力ページ!$AT$24="","",納品書・請求書入力ページ!$AT$24)</f>
        <v/>
      </c>
      <c r="FG46" s="239"/>
      <c r="FH46" s="239"/>
      <c r="FI46" s="239"/>
      <c r="FJ46" s="239"/>
      <c r="FK46" s="239"/>
      <c r="FL46" s="267" t="str">
        <f>IF(納品書・請求書入力ページ!$AX$24="","",納品書・請求書入力ページ!$AX$24)</f>
        <v/>
      </c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  <c r="FX46" s="323" t="str">
        <f>IF(納品書・請求書入力ページ!$BF$24="","",納品書・請求書入力ページ!$BF$24)</f>
        <v/>
      </c>
      <c r="FY46" s="323"/>
      <c r="FZ46" s="323"/>
      <c r="GA46" s="323"/>
      <c r="GB46" s="323"/>
      <c r="GC46" s="323"/>
      <c r="GD46" s="323"/>
      <c r="GE46" s="323"/>
      <c r="GF46" s="323"/>
      <c r="GG46" s="323"/>
      <c r="GH46" s="323"/>
      <c r="GI46" s="323"/>
      <c r="GJ46" s="323"/>
      <c r="GK46" s="323"/>
      <c r="GL46" s="323"/>
      <c r="GM46" s="323"/>
      <c r="GN46" s="323"/>
      <c r="GO46" s="323"/>
      <c r="GP46" s="323"/>
      <c r="GQ46" s="323"/>
      <c r="GR46" s="323"/>
      <c r="GS46" s="323"/>
      <c r="GT46" s="323"/>
      <c r="GU46" s="323"/>
      <c r="GV46" s="323"/>
      <c r="GW46" s="271" t="str">
        <f>IF(納品書・請求書入力ページ!$BQ$24="","",納品書・請求書入力ページ!$BQ$24)</f>
        <v/>
      </c>
      <c r="GX46" s="272"/>
      <c r="GY46" s="272"/>
      <c r="GZ46" s="272"/>
      <c r="HA46" s="272"/>
      <c r="HB46" s="272"/>
      <c r="HC46" s="272"/>
      <c r="HD46" s="272"/>
      <c r="HE46" s="272"/>
      <c r="HF46" s="273"/>
    </row>
    <row r="47" spans="3:215" ht="24.75" customHeight="1">
      <c r="C47" s="234" t="str">
        <f>IF(納品書・請求書入力ページ!$E$25="","",納品書・請求書入力ページ!$E$25)</f>
        <v/>
      </c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6" t="str">
        <f>IF(納品書・請求書入力ページ!$AN$25="","",納品書・請求書入力ページ!$AN$25)</f>
        <v/>
      </c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 t="str">
        <f>IF(納品書・請求書入力ページ!$AT$25="","",納品書・請求書入力ページ!$AT$25)</f>
        <v/>
      </c>
      <c r="BC47" s="239"/>
      <c r="BD47" s="239"/>
      <c r="BE47" s="239"/>
      <c r="BF47" s="239"/>
      <c r="BG47" s="239"/>
      <c r="BH47" s="267" t="str">
        <f>IF(納品書・請求書入力ページ!$AX$25="","",納品書・請求書入力ページ!$AX$25)</f>
        <v/>
      </c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323" t="str">
        <f>IF(納品書・請求書入力ページ!$BF$25="","",納品書・請求書入力ページ!$BF$25)</f>
        <v/>
      </c>
      <c r="BU47" s="323"/>
      <c r="BV47" s="323"/>
      <c r="BW47" s="323"/>
      <c r="BX47" s="323"/>
      <c r="BY47" s="323"/>
      <c r="BZ47" s="323"/>
      <c r="CA47" s="323"/>
      <c r="CB47" s="323"/>
      <c r="CC47" s="323"/>
      <c r="CD47" s="323"/>
      <c r="CE47" s="323"/>
      <c r="CF47" s="323"/>
      <c r="CG47" s="323"/>
      <c r="CH47" s="323"/>
      <c r="CI47" s="323"/>
      <c r="CJ47" s="323"/>
      <c r="CK47" s="323"/>
      <c r="CL47" s="323"/>
      <c r="CM47" s="323"/>
      <c r="CN47" s="323"/>
      <c r="CO47" s="323"/>
      <c r="CP47" s="323"/>
      <c r="CQ47" s="323"/>
      <c r="CR47" s="323"/>
      <c r="CS47" s="271" t="str">
        <f>IF(納品書・請求書入力ページ!$BQ$25="","",納品書・請求書入力ページ!$BQ$25)</f>
        <v/>
      </c>
      <c r="CT47" s="272"/>
      <c r="CU47" s="272"/>
      <c r="CV47" s="272"/>
      <c r="CW47" s="272"/>
      <c r="CX47" s="272"/>
      <c r="CY47" s="272"/>
      <c r="CZ47" s="272"/>
      <c r="DA47" s="272"/>
      <c r="DB47" s="273"/>
      <c r="DE47" s="81"/>
      <c r="DG47" s="234" t="str">
        <f>IF(納品書・請求書入力ページ!$E$25="","",納品書・請求書入力ページ!$E$25)</f>
        <v/>
      </c>
      <c r="DH47" s="235"/>
      <c r="DI47" s="235"/>
      <c r="DJ47" s="235"/>
      <c r="DK47" s="235"/>
      <c r="DL47" s="235"/>
      <c r="DM47" s="235"/>
      <c r="DN47" s="235"/>
      <c r="DO47" s="235"/>
      <c r="DP47" s="235"/>
      <c r="DQ47" s="235"/>
      <c r="DR47" s="235"/>
      <c r="DS47" s="235"/>
      <c r="DT47" s="235"/>
      <c r="DU47" s="235"/>
      <c r="DV47" s="235"/>
      <c r="DW47" s="235"/>
      <c r="DX47" s="235"/>
      <c r="DY47" s="235"/>
      <c r="DZ47" s="235"/>
      <c r="EA47" s="235"/>
      <c r="EB47" s="235"/>
      <c r="EC47" s="235"/>
      <c r="ED47" s="235"/>
      <c r="EE47" s="235"/>
      <c r="EF47" s="235"/>
      <c r="EG47" s="235"/>
      <c r="EH47" s="235"/>
      <c r="EI47" s="235"/>
      <c r="EJ47" s="235"/>
      <c r="EK47" s="235"/>
      <c r="EL47" s="235"/>
      <c r="EM47" s="235"/>
      <c r="EN47" s="235"/>
      <c r="EO47" s="235"/>
      <c r="EP47" s="235"/>
      <c r="EQ47" s="235"/>
      <c r="ER47" s="235"/>
      <c r="ES47" s="235"/>
      <c r="ET47" s="235"/>
      <c r="EU47" s="236" t="str">
        <f>IF(納品書・請求書入力ページ!$AN$25="","",納品書・請求書入力ページ!$AN$25)</f>
        <v/>
      </c>
      <c r="EV47" s="237"/>
      <c r="EW47" s="237"/>
      <c r="EX47" s="237"/>
      <c r="EY47" s="237"/>
      <c r="EZ47" s="237"/>
      <c r="FA47" s="237"/>
      <c r="FB47" s="237"/>
      <c r="FC47" s="237"/>
      <c r="FD47" s="237"/>
      <c r="FE47" s="237"/>
      <c r="FF47" s="238" t="str">
        <f>IF(納品書・請求書入力ページ!$AT$25="","",納品書・請求書入力ページ!$AT$25)</f>
        <v/>
      </c>
      <c r="FG47" s="239"/>
      <c r="FH47" s="239"/>
      <c r="FI47" s="239"/>
      <c r="FJ47" s="239"/>
      <c r="FK47" s="239"/>
      <c r="FL47" s="267" t="str">
        <f>IF(納品書・請求書入力ページ!$AX$25="","",納品書・請求書入力ページ!$AX$25)</f>
        <v/>
      </c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  <c r="FX47" s="323" t="str">
        <f>IF(納品書・請求書入力ページ!$BF$25="","",納品書・請求書入力ページ!$BF$25)</f>
        <v/>
      </c>
      <c r="FY47" s="323"/>
      <c r="FZ47" s="323"/>
      <c r="GA47" s="323"/>
      <c r="GB47" s="323"/>
      <c r="GC47" s="323"/>
      <c r="GD47" s="323"/>
      <c r="GE47" s="323"/>
      <c r="GF47" s="323"/>
      <c r="GG47" s="323"/>
      <c r="GH47" s="323"/>
      <c r="GI47" s="323"/>
      <c r="GJ47" s="323"/>
      <c r="GK47" s="323"/>
      <c r="GL47" s="323"/>
      <c r="GM47" s="323"/>
      <c r="GN47" s="323"/>
      <c r="GO47" s="323"/>
      <c r="GP47" s="323"/>
      <c r="GQ47" s="323"/>
      <c r="GR47" s="323"/>
      <c r="GS47" s="323"/>
      <c r="GT47" s="323"/>
      <c r="GU47" s="323"/>
      <c r="GV47" s="323"/>
      <c r="GW47" s="271" t="str">
        <f>IF(納品書・請求書入力ページ!$BQ$25="","",納品書・請求書入力ページ!$BQ$25)</f>
        <v/>
      </c>
      <c r="GX47" s="272"/>
      <c r="GY47" s="272"/>
      <c r="GZ47" s="272"/>
      <c r="HA47" s="272"/>
      <c r="HB47" s="272"/>
      <c r="HC47" s="272"/>
      <c r="HD47" s="272"/>
      <c r="HE47" s="272"/>
      <c r="HF47" s="273"/>
    </row>
    <row r="48" spans="3:215" ht="24.75" customHeight="1">
      <c r="C48" s="234" t="str">
        <f>IF(納品書・請求書入力ページ!$E$26="","",納品書・請求書入力ページ!$E$26)</f>
        <v/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6" t="str">
        <f>IF(納品書・請求書入力ページ!$AN$26="","",納品書・請求書入力ページ!$AN$26)</f>
        <v/>
      </c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8" t="str">
        <f>IF(納品書・請求書入力ページ!$AT$26="","",納品書・請求書入力ページ!$AT$26)</f>
        <v/>
      </c>
      <c r="BC48" s="239"/>
      <c r="BD48" s="239"/>
      <c r="BE48" s="239"/>
      <c r="BF48" s="239"/>
      <c r="BG48" s="239"/>
      <c r="BH48" s="267" t="str">
        <f>IF(納品書・請求書入力ページ!$AX$26="","",納品書・請求書入力ページ!$AX$26)</f>
        <v/>
      </c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323" t="str">
        <f>IF(納品書・請求書入力ページ!$BF$26="","",納品書・請求書入力ページ!$BF$26)</f>
        <v/>
      </c>
      <c r="BU48" s="323"/>
      <c r="BV48" s="323"/>
      <c r="BW48" s="323"/>
      <c r="BX48" s="323"/>
      <c r="BY48" s="323"/>
      <c r="BZ48" s="323"/>
      <c r="CA48" s="323"/>
      <c r="CB48" s="323"/>
      <c r="CC48" s="323"/>
      <c r="CD48" s="323"/>
      <c r="CE48" s="323"/>
      <c r="CF48" s="323"/>
      <c r="CG48" s="323"/>
      <c r="CH48" s="323"/>
      <c r="CI48" s="323"/>
      <c r="CJ48" s="323"/>
      <c r="CK48" s="323"/>
      <c r="CL48" s="323"/>
      <c r="CM48" s="323"/>
      <c r="CN48" s="323"/>
      <c r="CO48" s="323"/>
      <c r="CP48" s="323"/>
      <c r="CQ48" s="323"/>
      <c r="CR48" s="323"/>
      <c r="CS48" s="271" t="str">
        <f>IF(納品書・請求書入力ページ!$BQ$26="","",納品書・請求書入力ページ!$BQ$26)</f>
        <v/>
      </c>
      <c r="CT48" s="272"/>
      <c r="CU48" s="272"/>
      <c r="CV48" s="272"/>
      <c r="CW48" s="272"/>
      <c r="CX48" s="272"/>
      <c r="CY48" s="272"/>
      <c r="CZ48" s="272"/>
      <c r="DA48" s="272"/>
      <c r="DB48" s="273"/>
      <c r="DE48" s="81"/>
      <c r="DG48" s="234" t="str">
        <f>IF(納品書・請求書入力ページ!$E$26="","",納品書・請求書入力ページ!$E$26)</f>
        <v/>
      </c>
      <c r="DH48" s="235"/>
      <c r="DI48" s="235"/>
      <c r="DJ48" s="235"/>
      <c r="DK48" s="235"/>
      <c r="DL48" s="235"/>
      <c r="DM48" s="235"/>
      <c r="DN48" s="235"/>
      <c r="DO48" s="235"/>
      <c r="DP48" s="235"/>
      <c r="DQ48" s="235"/>
      <c r="DR48" s="235"/>
      <c r="DS48" s="235"/>
      <c r="DT48" s="235"/>
      <c r="DU48" s="235"/>
      <c r="DV48" s="235"/>
      <c r="DW48" s="235"/>
      <c r="DX48" s="235"/>
      <c r="DY48" s="235"/>
      <c r="DZ48" s="235"/>
      <c r="EA48" s="235"/>
      <c r="EB48" s="235"/>
      <c r="EC48" s="235"/>
      <c r="ED48" s="235"/>
      <c r="EE48" s="235"/>
      <c r="EF48" s="235"/>
      <c r="EG48" s="235"/>
      <c r="EH48" s="235"/>
      <c r="EI48" s="235"/>
      <c r="EJ48" s="235"/>
      <c r="EK48" s="235"/>
      <c r="EL48" s="235"/>
      <c r="EM48" s="235"/>
      <c r="EN48" s="235"/>
      <c r="EO48" s="235"/>
      <c r="EP48" s="235"/>
      <c r="EQ48" s="235"/>
      <c r="ER48" s="235"/>
      <c r="ES48" s="235"/>
      <c r="ET48" s="235"/>
      <c r="EU48" s="236" t="str">
        <f>IF(納品書・請求書入力ページ!$AN$26="","",納品書・請求書入力ページ!$AN$26)</f>
        <v/>
      </c>
      <c r="EV48" s="237"/>
      <c r="EW48" s="237"/>
      <c r="EX48" s="237"/>
      <c r="EY48" s="237"/>
      <c r="EZ48" s="237"/>
      <c r="FA48" s="237"/>
      <c r="FB48" s="237"/>
      <c r="FC48" s="237"/>
      <c r="FD48" s="237"/>
      <c r="FE48" s="237"/>
      <c r="FF48" s="238" t="str">
        <f>IF(納品書・請求書入力ページ!$AT$26="","",納品書・請求書入力ページ!$AT$26)</f>
        <v/>
      </c>
      <c r="FG48" s="239"/>
      <c r="FH48" s="239"/>
      <c r="FI48" s="239"/>
      <c r="FJ48" s="239"/>
      <c r="FK48" s="239"/>
      <c r="FL48" s="267" t="str">
        <f>IF(納品書・請求書入力ページ!$AX$26="","",納品書・請求書入力ページ!$AX$26)</f>
        <v/>
      </c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  <c r="FX48" s="323" t="str">
        <f>IF(納品書・請求書入力ページ!$BF$26="","",納品書・請求書入力ページ!$BF$26)</f>
        <v/>
      </c>
      <c r="FY48" s="323"/>
      <c r="FZ48" s="323"/>
      <c r="GA48" s="323"/>
      <c r="GB48" s="323"/>
      <c r="GC48" s="323"/>
      <c r="GD48" s="323"/>
      <c r="GE48" s="323"/>
      <c r="GF48" s="323"/>
      <c r="GG48" s="323"/>
      <c r="GH48" s="323"/>
      <c r="GI48" s="323"/>
      <c r="GJ48" s="323"/>
      <c r="GK48" s="323"/>
      <c r="GL48" s="323"/>
      <c r="GM48" s="323"/>
      <c r="GN48" s="323"/>
      <c r="GO48" s="323"/>
      <c r="GP48" s="323"/>
      <c r="GQ48" s="323"/>
      <c r="GR48" s="323"/>
      <c r="GS48" s="323"/>
      <c r="GT48" s="323"/>
      <c r="GU48" s="323"/>
      <c r="GV48" s="323"/>
      <c r="GW48" s="271" t="str">
        <f>IF(納品書・請求書入力ページ!$BQ$26="","",納品書・請求書入力ページ!$BQ$26)</f>
        <v/>
      </c>
      <c r="GX48" s="272"/>
      <c r="GY48" s="272"/>
      <c r="GZ48" s="272"/>
      <c r="HA48" s="272"/>
      <c r="HB48" s="272"/>
      <c r="HC48" s="272"/>
      <c r="HD48" s="272"/>
      <c r="HE48" s="272"/>
      <c r="HF48" s="273"/>
    </row>
    <row r="49" spans="3:215" ht="24.75" customHeight="1">
      <c r="C49" s="234" t="str">
        <f>IF(納品書・請求書入力ページ!$E$27="","",納品書・請求書入力ページ!$E$27)</f>
        <v/>
      </c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6" t="str">
        <f>IF(納品書・請求書入力ページ!$AN$27="","",納品書・請求書入力ページ!$AN$27)</f>
        <v/>
      </c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8" t="str">
        <f>IF(納品書・請求書入力ページ!$AT$27="","",納品書・請求書入力ページ!$AT$27)</f>
        <v/>
      </c>
      <c r="BC49" s="239"/>
      <c r="BD49" s="239"/>
      <c r="BE49" s="239"/>
      <c r="BF49" s="239"/>
      <c r="BG49" s="239"/>
      <c r="BH49" s="267" t="str">
        <f>IF(納品書・請求書入力ページ!$AX$27="","",納品書・請求書入力ページ!$AX$27)</f>
        <v/>
      </c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323" t="str">
        <f>IF(納品書・請求書入力ページ!$BF$27="","",納品書・請求書入力ページ!$BF$27)</f>
        <v/>
      </c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271" t="str">
        <f>IF(納品書・請求書入力ページ!$BQ$27="","",納品書・請求書入力ページ!$BQ$27)</f>
        <v/>
      </c>
      <c r="CT49" s="272"/>
      <c r="CU49" s="272"/>
      <c r="CV49" s="272"/>
      <c r="CW49" s="272"/>
      <c r="CX49" s="272"/>
      <c r="CY49" s="272"/>
      <c r="CZ49" s="272"/>
      <c r="DA49" s="272"/>
      <c r="DB49" s="273"/>
      <c r="DE49" s="81"/>
      <c r="DG49" s="234" t="str">
        <f>IF(納品書・請求書入力ページ!$E$27="","",納品書・請求書入力ページ!$E$27)</f>
        <v/>
      </c>
      <c r="DH49" s="235"/>
      <c r="DI49" s="235"/>
      <c r="DJ49" s="235"/>
      <c r="DK49" s="235"/>
      <c r="DL49" s="235"/>
      <c r="DM49" s="235"/>
      <c r="DN49" s="235"/>
      <c r="DO49" s="235"/>
      <c r="DP49" s="235"/>
      <c r="DQ49" s="235"/>
      <c r="DR49" s="235"/>
      <c r="DS49" s="235"/>
      <c r="DT49" s="235"/>
      <c r="DU49" s="235"/>
      <c r="DV49" s="235"/>
      <c r="DW49" s="235"/>
      <c r="DX49" s="235"/>
      <c r="DY49" s="235"/>
      <c r="DZ49" s="235"/>
      <c r="EA49" s="235"/>
      <c r="EB49" s="235"/>
      <c r="EC49" s="235"/>
      <c r="ED49" s="235"/>
      <c r="EE49" s="235"/>
      <c r="EF49" s="235"/>
      <c r="EG49" s="235"/>
      <c r="EH49" s="235"/>
      <c r="EI49" s="235"/>
      <c r="EJ49" s="235"/>
      <c r="EK49" s="235"/>
      <c r="EL49" s="235"/>
      <c r="EM49" s="235"/>
      <c r="EN49" s="235"/>
      <c r="EO49" s="235"/>
      <c r="EP49" s="235"/>
      <c r="EQ49" s="235"/>
      <c r="ER49" s="235"/>
      <c r="ES49" s="235"/>
      <c r="ET49" s="235"/>
      <c r="EU49" s="236" t="str">
        <f>IF(納品書・請求書入力ページ!$AN$27="","",納品書・請求書入力ページ!$AN$27)</f>
        <v/>
      </c>
      <c r="EV49" s="237"/>
      <c r="EW49" s="237"/>
      <c r="EX49" s="237"/>
      <c r="EY49" s="237"/>
      <c r="EZ49" s="237"/>
      <c r="FA49" s="237"/>
      <c r="FB49" s="237"/>
      <c r="FC49" s="237"/>
      <c r="FD49" s="237"/>
      <c r="FE49" s="237"/>
      <c r="FF49" s="238" t="str">
        <f>IF(納品書・請求書入力ページ!$AT$27="","",納品書・請求書入力ページ!$AT$27)</f>
        <v/>
      </c>
      <c r="FG49" s="239"/>
      <c r="FH49" s="239"/>
      <c r="FI49" s="239"/>
      <c r="FJ49" s="239"/>
      <c r="FK49" s="239"/>
      <c r="FL49" s="267" t="str">
        <f>IF(納品書・請求書入力ページ!$AX$27="","",納品書・請求書入力ページ!$AX$27)</f>
        <v/>
      </c>
      <c r="FM49" s="267"/>
      <c r="FN49" s="267"/>
      <c r="FO49" s="267"/>
      <c r="FP49" s="267"/>
      <c r="FQ49" s="267"/>
      <c r="FR49" s="267"/>
      <c r="FS49" s="267"/>
      <c r="FT49" s="267"/>
      <c r="FU49" s="267"/>
      <c r="FV49" s="267"/>
      <c r="FW49" s="267"/>
      <c r="FX49" s="323" t="str">
        <f>IF(納品書・請求書入力ページ!$BF$27="","",納品書・請求書入力ページ!$BF$27)</f>
        <v/>
      </c>
      <c r="FY49" s="323"/>
      <c r="FZ49" s="323"/>
      <c r="GA49" s="323"/>
      <c r="GB49" s="323"/>
      <c r="GC49" s="323"/>
      <c r="GD49" s="323"/>
      <c r="GE49" s="323"/>
      <c r="GF49" s="323"/>
      <c r="GG49" s="323"/>
      <c r="GH49" s="323"/>
      <c r="GI49" s="323"/>
      <c r="GJ49" s="323"/>
      <c r="GK49" s="323"/>
      <c r="GL49" s="323"/>
      <c r="GM49" s="323"/>
      <c r="GN49" s="323"/>
      <c r="GO49" s="323"/>
      <c r="GP49" s="323"/>
      <c r="GQ49" s="323"/>
      <c r="GR49" s="323"/>
      <c r="GS49" s="323"/>
      <c r="GT49" s="323"/>
      <c r="GU49" s="323"/>
      <c r="GV49" s="323"/>
      <c r="GW49" s="271" t="str">
        <f>IF(納品書・請求書入力ページ!$BQ$27="","",納品書・請求書入力ページ!$BQ$27)</f>
        <v/>
      </c>
      <c r="GX49" s="272"/>
      <c r="GY49" s="272"/>
      <c r="GZ49" s="272"/>
      <c r="HA49" s="272"/>
      <c r="HB49" s="272"/>
      <c r="HC49" s="272"/>
      <c r="HD49" s="272"/>
      <c r="HE49" s="272"/>
      <c r="HF49" s="273"/>
    </row>
    <row r="50" spans="3:215" ht="24.75" customHeight="1">
      <c r="C50" s="234" t="str">
        <f>IF(納品書・請求書入力ページ!$E$28="","",納品書・請求書入力ページ!$E$28)</f>
        <v/>
      </c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6" t="str">
        <f>IF(納品書・請求書入力ページ!$AN$28="","",納品書・請求書入力ページ!$AN$28)</f>
        <v/>
      </c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8" t="str">
        <f>IF(納品書・請求書入力ページ!$AT$28="","",納品書・請求書入力ページ!$AT$28)</f>
        <v/>
      </c>
      <c r="BC50" s="239"/>
      <c r="BD50" s="239"/>
      <c r="BE50" s="239"/>
      <c r="BF50" s="239"/>
      <c r="BG50" s="239"/>
      <c r="BH50" s="267" t="str">
        <f>IF(納品書・請求書入力ページ!$AX$28="","",納品書・請求書入力ページ!$AX$28)</f>
        <v/>
      </c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323" t="str">
        <f>IF(納品書・請求書入力ページ!$BF$28="","",納品書・請求書入力ページ!$BF$28)</f>
        <v/>
      </c>
      <c r="BU50" s="323"/>
      <c r="BV50" s="32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3"/>
      <c r="CG50" s="323"/>
      <c r="CH50" s="323"/>
      <c r="CI50" s="323"/>
      <c r="CJ50" s="323"/>
      <c r="CK50" s="323"/>
      <c r="CL50" s="323"/>
      <c r="CM50" s="323"/>
      <c r="CN50" s="323"/>
      <c r="CO50" s="323"/>
      <c r="CP50" s="323"/>
      <c r="CQ50" s="323"/>
      <c r="CR50" s="323"/>
      <c r="CS50" s="271" t="str">
        <f>IF(納品書・請求書入力ページ!$BQ$28="","",納品書・請求書入力ページ!$BQ$28)</f>
        <v/>
      </c>
      <c r="CT50" s="272"/>
      <c r="CU50" s="272"/>
      <c r="CV50" s="272"/>
      <c r="CW50" s="272"/>
      <c r="CX50" s="272"/>
      <c r="CY50" s="272"/>
      <c r="CZ50" s="272"/>
      <c r="DA50" s="272"/>
      <c r="DB50" s="273"/>
      <c r="DE50" s="81"/>
      <c r="DG50" s="234" t="str">
        <f>IF(納品書・請求書入力ページ!$E$28="","",納品書・請求書入力ページ!$E$28)</f>
        <v/>
      </c>
      <c r="DH50" s="235"/>
      <c r="DI50" s="235"/>
      <c r="DJ50" s="235"/>
      <c r="DK50" s="235"/>
      <c r="DL50" s="235"/>
      <c r="DM50" s="235"/>
      <c r="DN50" s="235"/>
      <c r="DO50" s="235"/>
      <c r="DP50" s="235"/>
      <c r="DQ50" s="235"/>
      <c r="DR50" s="235"/>
      <c r="DS50" s="235"/>
      <c r="DT50" s="235"/>
      <c r="DU50" s="235"/>
      <c r="DV50" s="235"/>
      <c r="DW50" s="235"/>
      <c r="DX50" s="235"/>
      <c r="DY50" s="235"/>
      <c r="DZ50" s="235"/>
      <c r="EA50" s="235"/>
      <c r="EB50" s="235"/>
      <c r="EC50" s="235"/>
      <c r="ED50" s="235"/>
      <c r="EE50" s="235"/>
      <c r="EF50" s="235"/>
      <c r="EG50" s="235"/>
      <c r="EH50" s="235"/>
      <c r="EI50" s="235"/>
      <c r="EJ50" s="235"/>
      <c r="EK50" s="235"/>
      <c r="EL50" s="235"/>
      <c r="EM50" s="235"/>
      <c r="EN50" s="235"/>
      <c r="EO50" s="235"/>
      <c r="EP50" s="235"/>
      <c r="EQ50" s="235"/>
      <c r="ER50" s="235"/>
      <c r="ES50" s="235"/>
      <c r="ET50" s="235"/>
      <c r="EU50" s="236" t="str">
        <f>IF(納品書・請求書入力ページ!$AN$28="","",納品書・請求書入力ページ!$AN$28)</f>
        <v/>
      </c>
      <c r="EV50" s="237"/>
      <c r="EW50" s="237"/>
      <c r="EX50" s="237"/>
      <c r="EY50" s="237"/>
      <c r="EZ50" s="237"/>
      <c r="FA50" s="237"/>
      <c r="FB50" s="237"/>
      <c r="FC50" s="237"/>
      <c r="FD50" s="237"/>
      <c r="FE50" s="237"/>
      <c r="FF50" s="238" t="str">
        <f>IF(納品書・請求書入力ページ!$AT$28="","",納品書・請求書入力ページ!$AT$28)</f>
        <v/>
      </c>
      <c r="FG50" s="239"/>
      <c r="FH50" s="239"/>
      <c r="FI50" s="239"/>
      <c r="FJ50" s="239"/>
      <c r="FK50" s="239"/>
      <c r="FL50" s="267" t="str">
        <f>IF(納品書・請求書入力ページ!$AX$28="","",納品書・請求書入力ページ!$AX$28)</f>
        <v/>
      </c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323" t="str">
        <f>IF(納品書・請求書入力ページ!$BF$28="","",納品書・請求書入力ページ!$BF$28)</f>
        <v/>
      </c>
      <c r="FY50" s="323"/>
      <c r="FZ50" s="323"/>
      <c r="GA50" s="323"/>
      <c r="GB50" s="323"/>
      <c r="GC50" s="323"/>
      <c r="GD50" s="323"/>
      <c r="GE50" s="323"/>
      <c r="GF50" s="323"/>
      <c r="GG50" s="323"/>
      <c r="GH50" s="323"/>
      <c r="GI50" s="323"/>
      <c r="GJ50" s="323"/>
      <c r="GK50" s="323"/>
      <c r="GL50" s="323"/>
      <c r="GM50" s="323"/>
      <c r="GN50" s="323"/>
      <c r="GO50" s="323"/>
      <c r="GP50" s="323"/>
      <c r="GQ50" s="323"/>
      <c r="GR50" s="323"/>
      <c r="GS50" s="323"/>
      <c r="GT50" s="323"/>
      <c r="GU50" s="323"/>
      <c r="GV50" s="323"/>
      <c r="GW50" s="271" t="str">
        <f>IF(納品書・請求書入力ページ!$BQ$28="","",納品書・請求書入力ページ!$BQ$28)</f>
        <v/>
      </c>
      <c r="GX50" s="272"/>
      <c r="GY50" s="272"/>
      <c r="GZ50" s="272"/>
      <c r="HA50" s="272"/>
      <c r="HB50" s="272"/>
      <c r="HC50" s="272"/>
      <c r="HD50" s="272"/>
      <c r="HE50" s="272"/>
      <c r="HF50" s="273"/>
    </row>
    <row r="51" spans="3:215" ht="24.75" customHeight="1">
      <c r="C51" s="234" t="str">
        <f>IF(納品書・請求書入力ページ!$E$29="","",納品書・請求書入力ページ!$E$29)</f>
        <v/>
      </c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6" t="str">
        <f>IF(納品書・請求書入力ページ!$AN$29="","",納品書・請求書入力ページ!$AN$29)</f>
        <v/>
      </c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8" t="str">
        <f>IF(納品書・請求書入力ページ!$AT$29="","",納品書・請求書入力ページ!$AT$29)</f>
        <v/>
      </c>
      <c r="BC51" s="239"/>
      <c r="BD51" s="239"/>
      <c r="BE51" s="239"/>
      <c r="BF51" s="239"/>
      <c r="BG51" s="239"/>
      <c r="BH51" s="267" t="str">
        <f>IF(納品書・請求書入力ページ!$AX$29="","",納品書・請求書入力ページ!$AX$29)</f>
        <v/>
      </c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323" t="str">
        <f>IF(納品書・請求書入力ページ!$BF$29="","",納品書・請求書入力ページ!$BF$29)</f>
        <v/>
      </c>
      <c r="BU51" s="323"/>
      <c r="BV51" s="323"/>
      <c r="BW51" s="323"/>
      <c r="BX51" s="323"/>
      <c r="BY51" s="323"/>
      <c r="BZ51" s="323"/>
      <c r="CA51" s="323"/>
      <c r="CB51" s="323"/>
      <c r="CC51" s="323"/>
      <c r="CD51" s="323"/>
      <c r="CE51" s="323"/>
      <c r="CF51" s="323"/>
      <c r="CG51" s="323"/>
      <c r="CH51" s="323"/>
      <c r="CI51" s="323"/>
      <c r="CJ51" s="323"/>
      <c r="CK51" s="323"/>
      <c r="CL51" s="323"/>
      <c r="CM51" s="323"/>
      <c r="CN51" s="323"/>
      <c r="CO51" s="323"/>
      <c r="CP51" s="323"/>
      <c r="CQ51" s="323"/>
      <c r="CR51" s="323"/>
      <c r="CS51" s="271" t="str">
        <f>IF(納品書・請求書入力ページ!$BQ$29="","",納品書・請求書入力ページ!$BQ$29)</f>
        <v/>
      </c>
      <c r="CT51" s="272"/>
      <c r="CU51" s="272"/>
      <c r="CV51" s="272"/>
      <c r="CW51" s="272"/>
      <c r="CX51" s="272"/>
      <c r="CY51" s="272"/>
      <c r="CZ51" s="272"/>
      <c r="DA51" s="272"/>
      <c r="DB51" s="273"/>
      <c r="DE51" s="81"/>
      <c r="DG51" s="234" t="str">
        <f>IF(納品書・請求書入力ページ!$E$29="","",納品書・請求書入力ページ!$E$29)</f>
        <v/>
      </c>
      <c r="DH51" s="235"/>
      <c r="DI51" s="235"/>
      <c r="DJ51" s="235"/>
      <c r="DK51" s="235"/>
      <c r="DL51" s="235"/>
      <c r="DM51" s="235"/>
      <c r="DN51" s="235"/>
      <c r="DO51" s="235"/>
      <c r="DP51" s="235"/>
      <c r="DQ51" s="235"/>
      <c r="DR51" s="235"/>
      <c r="DS51" s="235"/>
      <c r="DT51" s="235"/>
      <c r="DU51" s="235"/>
      <c r="DV51" s="235"/>
      <c r="DW51" s="235"/>
      <c r="DX51" s="235"/>
      <c r="DY51" s="235"/>
      <c r="DZ51" s="235"/>
      <c r="EA51" s="235"/>
      <c r="EB51" s="235"/>
      <c r="EC51" s="235"/>
      <c r="ED51" s="235"/>
      <c r="EE51" s="235"/>
      <c r="EF51" s="235"/>
      <c r="EG51" s="235"/>
      <c r="EH51" s="235"/>
      <c r="EI51" s="235"/>
      <c r="EJ51" s="235"/>
      <c r="EK51" s="235"/>
      <c r="EL51" s="235"/>
      <c r="EM51" s="235"/>
      <c r="EN51" s="235"/>
      <c r="EO51" s="235"/>
      <c r="EP51" s="235"/>
      <c r="EQ51" s="235"/>
      <c r="ER51" s="235"/>
      <c r="ES51" s="235"/>
      <c r="ET51" s="235"/>
      <c r="EU51" s="236" t="str">
        <f>IF(納品書・請求書入力ページ!$AN$29="","",納品書・請求書入力ページ!$AN$29)</f>
        <v/>
      </c>
      <c r="EV51" s="237"/>
      <c r="EW51" s="237"/>
      <c r="EX51" s="237"/>
      <c r="EY51" s="237"/>
      <c r="EZ51" s="237"/>
      <c r="FA51" s="237"/>
      <c r="FB51" s="237"/>
      <c r="FC51" s="237"/>
      <c r="FD51" s="237"/>
      <c r="FE51" s="237"/>
      <c r="FF51" s="238" t="str">
        <f>IF(納品書・請求書入力ページ!$AT$29="","",納品書・請求書入力ページ!$AT$29)</f>
        <v/>
      </c>
      <c r="FG51" s="239"/>
      <c r="FH51" s="239"/>
      <c r="FI51" s="239"/>
      <c r="FJ51" s="239"/>
      <c r="FK51" s="239"/>
      <c r="FL51" s="267" t="str">
        <f>IF(納品書・請求書入力ページ!$AX$29="","",納品書・請求書入力ページ!$AX$29)</f>
        <v/>
      </c>
      <c r="FM51" s="267"/>
      <c r="FN51" s="267"/>
      <c r="FO51" s="267"/>
      <c r="FP51" s="267"/>
      <c r="FQ51" s="267"/>
      <c r="FR51" s="267"/>
      <c r="FS51" s="267"/>
      <c r="FT51" s="267"/>
      <c r="FU51" s="267"/>
      <c r="FV51" s="267"/>
      <c r="FW51" s="267"/>
      <c r="FX51" s="323" t="str">
        <f>IF(納品書・請求書入力ページ!$BF$29="","",納品書・請求書入力ページ!$BF$29)</f>
        <v/>
      </c>
      <c r="FY51" s="323"/>
      <c r="FZ51" s="323"/>
      <c r="GA51" s="323"/>
      <c r="GB51" s="323"/>
      <c r="GC51" s="323"/>
      <c r="GD51" s="323"/>
      <c r="GE51" s="323"/>
      <c r="GF51" s="323"/>
      <c r="GG51" s="323"/>
      <c r="GH51" s="323"/>
      <c r="GI51" s="323"/>
      <c r="GJ51" s="323"/>
      <c r="GK51" s="323"/>
      <c r="GL51" s="323"/>
      <c r="GM51" s="323"/>
      <c r="GN51" s="323"/>
      <c r="GO51" s="323"/>
      <c r="GP51" s="323"/>
      <c r="GQ51" s="323"/>
      <c r="GR51" s="323"/>
      <c r="GS51" s="323"/>
      <c r="GT51" s="323"/>
      <c r="GU51" s="323"/>
      <c r="GV51" s="323"/>
      <c r="GW51" s="271" t="str">
        <f>IF(納品書・請求書入力ページ!$BQ$29="","",納品書・請求書入力ページ!$BQ$29)</f>
        <v/>
      </c>
      <c r="GX51" s="272"/>
      <c r="GY51" s="272"/>
      <c r="GZ51" s="272"/>
      <c r="HA51" s="272"/>
      <c r="HB51" s="272"/>
      <c r="HC51" s="272"/>
      <c r="HD51" s="272"/>
      <c r="HE51" s="272"/>
      <c r="HF51" s="273"/>
    </row>
    <row r="52" spans="3:215" ht="24.75" customHeight="1">
      <c r="C52" s="234" t="str">
        <f>IF(納品書・請求書入力ページ!$E$30="","",納品書・請求書入力ページ!$E$30)</f>
        <v/>
      </c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6" t="str">
        <f>IF(納品書・請求書入力ページ!$AN$30="","",納品書・請求書入力ページ!$AN$30)</f>
        <v/>
      </c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8" t="str">
        <f>IF(納品書・請求書入力ページ!$AT$30="","",納品書・請求書入力ページ!$AT$30)</f>
        <v/>
      </c>
      <c r="BC52" s="239"/>
      <c r="BD52" s="239"/>
      <c r="BE52" s="239"/>
      <c r="BF52" s="239"/>
      <c r="BG52" s="239"/>
      <c r="BH52" s="267" t="str">
        <f>IF(納品書・請求書入力ページ!$AX$30="","",納品書・請求書入力ページ!$AX$30)</f>
        <v/>
      </c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323" t="str">
        <f>IF(納品書・請求書入力ページ!$BF$30="","",納品書・請求書入力ページ!$BF$30)</f>
        <v/>
      </c>
      <c r="BU52" s="323"/>
      <c r="BV52" s="323"/>
      <c r="BW52" s="323"/>
      <c r="BX52" s="323"/>
      <c r="BY52" s="323"/>
      <c r="BZ52" s="323"/>
      <c r="CA52" s="323"/>
      <c r="CB52" s="323"/>
      <c r="CC52" s="323"/>
      <c r="CD52" s="323"/>
      <c r="CE52" s="323"/>
      <c r="CF52" s="323"/>
      <c r="CG52" s="323"/>
      <c r="CH52" s="323"/>
      <c r="CI52" s="323"/>
      <c r="CJ52" s="323"/>
      <c r="CK52" s="323"/>
      <c r="CL52" s="323"/>
      <c r="CM52" s="323"/>
      <c r="CN52" s="323"/>
      <c r="CO52" s="323"/>
      <c r="CP52" s="323"/>
      <c r="CQ52" s="323"/>
      <c r="CR52" s="323"/>
      <c r="CS52" s="271" t="str">
        <f>IF(納品書・請求書入力ページ!$BQ$30="","",納品書・請求書入力ページ!$BQ$30)</f>
        <v/>
      </c>
      <c r="CT52" s="272"/>
      <c r="CU52" s="272"/>
      <c r="CV52" s="272"/>
      <c r="CW52" s="272"/>
      <c r="CX52" s="272"/>
      <c r="CY52" s="272"/>
      <c r="CZ52" s="272"/>
      <c r="DA52" s="272"/>
      <c r="DB52" s="273"/>
      <c r="DE52" s="81"/>
      <c r="DG52" s="234" t="str">
        <f>IF(納品書・請求書入力ページ!$E$30="","",納品書・請求書入力ページ!$E$30)</f>
        <v/>
      </c>
      <c r="DH52" s="235"/>
      <c r="DI52" s="235"/>
      <c r="DJ52" s="235"/>
      <c r="DK52" s="235"/>
      <c r="DL52" s="235"/>
      <c r="DM52" s="235"/>
      <c r="DN52" s="235"/>
      <c r="DO52" s="235"/>
      <c r="DP52" s="235"/>
      <c r="DQ52" s="235"/>
      <c r="DR52" s="235"/>
      <c r="DS52" s="235"/>
      <c r="DT52" s="235"/>
      <c r="DU52" s="235"/>
      <c r="DV52" s="235"/>
      <c r="DW52" s="235"/>
      <c r="DX52" s="235"/>
      <c r="DY52" s="235"/>
      <c r="DZ52" s="235"/>
      <c r="EA52" s="235"/>
      <c r="EB52" s="235"/>
      <c r="EC52" s="235"/>
      <c r="ED52" s="235"/>
      <c r="EE52" s="235"/>
      <c r="EF52" s="235"/>
      <c r="EG52" s="235"/>
      <c r="EH52" s="235"/>
      <c r="EI52" s="235"/>
      <c r="EJ52" s="235"/>
      <c r="EK52" s="235"/>
      <c r="EL52" s="235"/>
      <c r="EM52" s="235"/>
      <c r="EN52" s="235"/>
      <c r="EO52" s="235"/>
      <c r="EP52" s="235"/>
      <c r="EQ52" s="235"/>
      <c r="ER52" s="235"/>
      <c r="ES52" s="235"/>
      <c r="ET52" s="235"/>
      <c r="EU52" s="236" t="str">
        <f>IF(納品書・請求書入力ページ!$AN$30="","",納品書・請求書入力ページ!$AN$30)</f>
        <v/>
      </c>
      <c r="EV52" s="237"/>
      <c r="EW52" s="237"/>
      <c r="EX52" s="237"/>
      <c r="EY52" s="237"/>
      <c r="EZ52" s="237"/>
      <c r="FA52" s="237"/>
      <c r="FB52" s="237"/>
      <c r="FC52" s="237"/>
      <c r="FD52" s="237"/>
      <c r="FE52" s="237"/>
      <c r="FF52" s="238" t="str">
        <f>IF(納品書・請求書入力ページ!$AT$30="","",納品書・請求書入力ページ!$AT$30)</f>
        <v/>
      </c>
      <c r="FG52" s="239"/>
      <c r="FH52" s="239"/>
      <c r="FI52" s="239"/>
      <c r="FJ52" s="239"/>
      <c r="FK52" s="239"/>
      <c r="FL52" s="267" t="str">
        <f>IF(納品書・請求書入力ページ!$AX$30="","",納品書・請求書入力ページ!$AX$30)</f>
        <v/>
      </c>
      <c r="FM52" s="267"/>
      <c r="FN52" s="267"/>
      <c r="FO52" s="267"/>
      <c r="FP52" s="267"/>
      <c r="FQ52" s="267"/>
      <c r="FR52" s="267"/>
      <c r="FS52" s="267"/>
      <c r="FT52" s="267"/>
      <c r="FU52" s="267"/>
      <c r="FV52" s="267"/>
      <c r="FW52" s="267"/>
      <c r="FX52" s="323" t="str">
        <f>IF(納品書・請求書入力ページ!$BF$30="","",納品書・請求書入力ページ!$BF$30)</f>
        <v/>
      </c>
      <c r="FY52" s="323"/>
      <c r="FZ52" s="323"/>
      <c r="GA52" s="323"/>
      <c r="GB52" s="323"/>
      <c r="GC52" s="323"/>
      <c r="GD52" s="323"/>
      <c r="GE52" s="323"/>
      <c r="GF52" s="323"/>
      <c r="GG52" s="323"/>
      <c r="GH52" s="323"/>
      <c r="GI52" s="323"/>
      <c r="GJ52" s="323"/>
      <c r="GK52" s="323"/>
      <c r="GL52" s="323"/>
      <c r="GM52" s="323"/>
      <c r="GN52" s="323"/>
      <c r="GO52" s="323"/>
      <c r="GP52" s="323"/>
      <c r="GQ52" s="323"/>
      <c r="GR52" s="323"/>
      <c r="GS52" s="323"/>
      <c r="GT52" s="323"/>
      <c r="GU52" s="323"/>
      <c r="GV52" s="323"/>
      <c r="GW52" s="271" t="str">
        <f>IF(納品書・請求書入力ページ!$BQ$30="","",納品書・請求書入力ページ!$BQ$30)</f>
        <v/>
      </c>
      <c r="GX52" s="272"/>
      <c r="GY52" s="272"/>
      <c r="GZ52" s="272"/>
      <c r="HA52" s="272"/>
      <c r="HB52" s="272"/>
      <c r="HC52" s="272"/>
      <c r="HD52" s="272"/>
      <c r="HE52" s="272"/>
      <c r="HF52" s="273"/>
    </row>
    <row r="53" spans="3:215" ht="24.75" customHeight="1" thickBot="1">
      <c r="C53" s="234" t="str">
        <f>IF(納品書・請求書入力ページ!$E$31="","",納品書・請求書入力ページ!$E$31)</f>
        <v/>
      </c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307" t="str">
        <f>IF(納品書・請求書入力ページ!$AN$31="","",納品書・請求書入力ページ!$AN$31)</f>
        <v/>
      </c>
      <c r="AR53" s="308"/>
      <c r="AS53" s="308"/>
      <c r="AT53" s="308"/>
      <c r="AU53" s="308"/>
      <c r="AV53" s="308"/>
      <c r="AW53" s="308"/>
      <c r="AX53" s="308"/>
      <c r="AY53" s="308"/>
      <c r="AZ53" s="308"/>
      <c r="BA53" s="308"/>
      <c r="BB53" s="309" t="str">
        <f>IF(納品書・請求書入力ページ!$AT$31="","",納品書・請求書入力ページ!$AT$31)</f>
        <v/>
      </c>
      <c r="BC53" s="309"/>
      <c r="BD53" s="309"/>
      <c r="BE53" s="309"/>
      <c r="BF53" s="309"/>
      <c r="BG53" s="310"/>
      <c r="BH53" s="268" t="str">
        <f>IF(納品書・請求書入力ページ!$AX$31="","",納品書・請求書入力ページ!$AX$31)</f>
        <v/>
      </c>
      <c r="BI53" s="269"/>
      <c r="BJ53" s="269"/>
      <c r="BK53" s="269"/>
      <c r="BL53" s="269"/>
      <c r="BM53" s="269"/>
      <c r="BN53" s="269"/>
      <c r="BO53" s="269"/>
      <c r="BP53" s="269"/>
      <c r="BQ53" s="269"/>
      <c r="BR53" s="269"/>
      <c r="BS53" s="270"/>
      <c r="BT53" s="324" t="str">
        <f>IF(納品書・請求書入力ページ!$BF$31="","",納品書・請求書入力ページ!$BF$31)</f>
        <v/>
      </c>
      <c r="BU53" s="324"/>
      <c r="BV53" s="324"/>
      <c r="BW53" s="324"/>
      <c r="BX53" s="324"/>
      <c r="BY53" s="324"/>
      <c r="BZ53" s="324"/>
      <c r="CA53" s="324"/>
      <c r="CB53" s="324"/>
      <c r="CC53" s="324"/>
      <c r="CD53" s="324"/>
      <c r="CE53" s="324"/>
      <c r="CF53" s="324"/>
      <c r="CG53" s="324"/>
      <c r="CH53" s="324"/>
      <c r="CI53" s="324"/>
      <c r="CJ53" s="324"/>
      <c r="CK53" s="324"/>
      <c r="CL53" s="324"/>
      <c r="CM53" s="324"/>
      <c r="CN53" s="324"/>
      <c r="CO53" s="324"/>
      <c r="CP53" s="324"/>
      <c r="CQ53" s="324"/>
      <c r="CR53" s="324"/>
      <c r="CS53" s="301" t="str">
        <f>IF(納品書・請求書入力ページ!$BQ$31="","",納品書・請求書入力ページ!$BQ$31)</f>
        <v/>
      </c>
      <c r="CT53" s="302"/>
      <c r="CU53" s="302"/>
      <c r="CV53" s="302"/>
      <c r="CW53" s="302"/>
      <c r="CX53" s="302"/>
      <c r="CY53" s="302"/>
      <c r="CZ53" s="302"/>
      <c r="DA53" s="302"/>
      <c r="DB53" s="303"/>
      <c r="DE53" s="81"/>
      <c r="DG53" s="234" t="str">
        <f>IF(納品書・請求書入力ページ!$E$31="","",納品書・請求書入力ページ!$E$31)</f>
        <v/>
      </c>
      <c r="DH53" s="235"/>
      <c r="DI53" s="235"/>
      <c r="DJ53" s="235"/>
      <c r="DK53" s="235"/>
      <c r="DL53" s="235"/>
      <c r="DM53" s="235"/>
      <c r="DN53" s="235"/>
      <c r="DO53" s="235"/>
      <c r="DP53" s="235"/>
      <c r="DQ53" s="235"/>
      <c r="DR53" s="235"/>
      <c r="DS53" s="235"/>
      <c r="DT53" s="235"/>
      <c r="DU53" s="235"/>
      <c r="DV53" s="235"/>
      <c r="DW53" s="235"/>
      <c r="DX53" s="235"/>
      <c r="DY53" s="235"/>
      <c r="DZ53" s="235"/>
      <c r="EA53" s="235"/>
      <c r="EB53" s="235"/>
      <c r="EC53" s="235"/>
      <c r="ED53" s="235"/>
      <c r="EE53" s="235"/>
      <c r="EF53" s="235"/>
      <c r="EG53" s="235"/>
      <c r="EH53" s="235"/>
      <c r="EI53" s="235"/>
      <c r="EJ53" s="235"/>
      <c r="EK53" s="235"/>
      <c r="EL53" s="235"/>
      <c r="EM53" s="235"/>
      <c r="EN53" s="235"/>
      <c r="EO53" s="235"/>
      <c r="EP53" s="235"/>
      <c r="EQ53" s="235"/>
      <c r="ER53" s="235"/>
      <c r="ES53" s="235"/>
      <c r="ET53" s="235"/>
      <c r="EU53" s="307" t="str">
        <f>IF(納品書・請求書入力ページ!$AN$31="","",納品書・請求書入力ページ!$AN$31)</f>
        <v/>
      </c>
      <c r="EV53" s="308"/>
      <c r="EW53" s="308"/>
      <c r="EX53" s="308"/>
      <c r="EY53" s="308"/>
      <c r="EZ53" s="308"/>
      <c r="FA53" s="308"/>
      <c r="FB53" s="308"/>
      <c r="FC53" s="308"/>
      <c r="FD53" s="308"/>
      <c r="FE53" s="308"/>
      <c r="FF53" s="309" t="str">
        <f>IF(納品書・請求書入力ページ!$AT$31="","",納品書・請求書入力ページ!$AT$31)</f>
        <v/>
      </c>
      <c r="FG53" s="309"/>
      <c r="FH53" s="309"/>
      <c r="FI53" s="309"/>
      <c r="FJ53" s="309"/>
      <c r="FK53" s="310"/>
      <c r="FL53" s="268" t="str">
        <f>IF(納品書・請求書入力ページ!$AX$31="","",納品書・請求書入力ページ!$AX$31)</f>
        <v/>
      </c>
      <c r="FM53" s="269"/>
      <c r="FN53" s="269"/>
      <c r="FO53" s="269"/>
      <c r="FP53" s="269"/>
      <c r="FQ53" s="269"/>
      <c r="FR53" s="269"/>
      <c r="FS53" s="269"/>
      <c r="FT53" s="269"/>
      <c r="FU53" s="269"/>
      <c r="FV53" s="269"/>
      <c r="FW53" s="270"/>
      <c r="FX53" s="324" t="str">
        <f>IF(納品書・請求書入力ページ!$BF$31="","",納品書・請求書入力ページ!$BF$31)</f>
        <v/>
      </c>
      <c r="FY53" s="324"/>
      <c r="FZ53" s="324"/>
      <c r="GA53" s="324"/>
      <c r="GB53" s="324"/>
      <c r="GC53" s="324"/>
      <c r="GD53" s="324"/>
      <c r="GE53" s="324"/>
      <c r="GF53" s="324"/>
      <c r="GG53" s="324"/>
      <c r="GH53" s="324"/>
      <c r="GI53" s="324"/>
      <c r="GJ53" s="324"/>
      <c r="GK53" s="324"/>
      <c r="GL53" s="324"/>
      <c r="GM53" s="324"/>
      <c r="GN53" s="324"/>
      <c r="GO53" s="324"/>
      <c r="GP53" s="324"/>
      <c r="GQ53" s="324"/>
      <c r="GR53" s="324"/>
      <c r="GS53" s="324"/>
      <c r="GT53" s="324"/>
      <c r="GU53" s="324"/>
      <c r="GV53" s="324"/>
      <c r="GW53" s="301" t="str">
        <f>IF(納品書・請求書入力ページ!$BQ$31="","",納品書・請求書入力ページ!$BQ$31)</f>
        <v/>
      </c>
      <c r="GX53" s="302"/>
      <c r="GY53" s="302"/>
      <c r="GZ53" s="302"/>
      <c r="HA53" s="302"/>
      <c r="HB53" s="302"/>
      <c r="HC53" s="302"/>
      <c r="HD53" s="302"/>
      <c r="HE53" s="302"/>
      <c r="HF53" s="303"/>
    </row>
    <row r="54" spans="3:215" ht="24.75" customHeight="1" thickBot="1">
      <c r="C54" s="304" t="s">
        <v>16</v>
      </c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6"/>
      <c r="BT54" s="228" t="str">
        <f>IF(納品書・請求書入力ページ!$BF$32="","",納品書・請求書入力ページ!$BF$32)</f>
        <v/>
      </c>
      <c r="BU54" s="229"/>
      <c r="BV54" s="229"/>
      <c r="BW54" s="229"/>
      <c r="BX54" s="229"/>
      <c r="BY54" s="229"/>
      <c r="BZ54" s="229"/>
      <c r="CA54" s="229"/>
      <c r="CB54" s="229"/>
      <c r="CC54" s="229"/>
      <c r="CD54" s="229"/>
      <c r="CE54" s="229"/>
      <c r="CF54" s="229"/>
      <c r="CG54" s="229"/>
      <c r="CH54" s="229"/>
      <c r="CI54" s="229"/>
      <c r="CJ54" s="229"/>
      <c r="CK54" s="229"/>
      <c r="CL54" s="229"/>
      <c r="CM54" s="229"/>
      <c r="CN54" s="229"/>
      <c r="CO54" s="229"/>
      <c r="CP54" s="229"/>
      <c r="CQ54" s="229"/>
      <c r="CR54" s="230"/>
      <c r="CS54" s="231"/>
      <c r="CT54" s="232"/>
      <c r="CU54" s="232"/>
      <c r="CV54" s="232"/>
      <c r="CW54" s="232"/>
      <c r="CX54" s="232"/>
      <c r="CY54" s="232"/>
      <c r="CZ54" s="232"/>
      <c r="DA54" s="232"/>
      <c r="DB54" s="233"/>
      <c r="DC54" s="17"/>
      <c r="DD54" s="17"/>
      <c r="DE54" s="82"/>
      <c r="DG54" s="304" t="s">
        <v>16</v>
      </c>
      <c r="DH54" s="305"/>
      <c r="DI54" s="305"/>
      <c r="DJ54" s="305"/>
      <c r="DK54" s="305"/>
      <c r="DL54" s="305"/>
      <c r="DM54" s="305"/>
      <c r="DN54" s="305"/>
      <c r="DO54" s="305"/>
      <c r="DP54" s="305"/>
      <c r="DQ54" s="305"/>
      <c r="DR54" s="305"/>
      <c r="DS54" s="305"/>
      <c r="DT54" s="305"/>
      <c r="DU54" s="305"/>
      <c r="DV54" s="305"/>
      <c r="DW54" s="305"/>
      <c r="DX54" s="305"/>
      <c r="DY54" s="305"/>
      <c r="DZ54" s="305"/>
      <c r="EA54" s="305"/>
      <c r="EB54" s="305"/>
      <c r="EC54" s="305"/>
      <c r="ED54" s="305"/>
      <c r="EE54" s="305"/>
      <c r="EF54" s="305"/>
      <c r="EG54" s="305"/>
      <c r="EH54" s="305"/>
      <c r="EI54" s="305"/>
      <c r="EJ54" s="305"/>
      <c r="EK54" s="305"/>
      <c r="EL54" s="305"/>
      <c r="EM54" s="305"/>
      <c r="EN54" s="305"/>
      <c r="EO54" s="305"/>
      <c r="EP54" s="305"/>
      <c r="EQ54" s="305"/>
      <c r="ER54" s="305"/>
      <c r="ES54" s="305"/>
      <c r="ET54" s="305"/>
      <c r="EU54" s="305"/>
      <c r="EV54" s="305"/>
      <c r="EW54" s="305"/>
      <c r="EX54" s="305"/>
      <c r="EY54" s="305"/>
      <c r="EZ54" s="305"/>
      <c r="FA54" s="305"/>
      <c r="FB54" s="305"/>
      <c r="FC54" s="305"/>
      <c r="FD54" s="305"/>
      <c r="FE54" s="305"/>
      <c r="FF54" s="305"/>
      <c r="FG54" s="305"/>
      <c r="FH54" s="305"/>
      <c r="FI54" s="305"/>
      <c r="FJ54" s="305"/>
      <c r="FK54" s="305"/>
      <c r="FL54" s="305"/>
      <c r="FM54" s="305"/>
      <c r="FN54" s="305"/>
      <c r="FO54" s="305"/>
      <c r="FP54" s="305"/>
      <c r="FQ54" s="305"/>
      <c r="FR54" s="305"/>
      <c r="FS54" s="305"/>
      <c r="FT54" s="305"/>
      <c r="FU54" s="305"/>
      <c r="FV54" s="305"/>
      <c r="FW54" s="306"/>
      <c r="FX54" s="228" t="str">
        <f>IF(納品書・請求書入力ページ!$BF$32="","",納品書・請求書入力ページ!$BF$32)</f>
        <v/>
      </c>
      <c r="FY54" s="229"/>
      <c r="FZ54" s="229"/>
      <c r="GA54" s="229"/>
      <c r="GB54" s="229"/>
      <c r="GC54" s="229"/>
      <c r="GD54" s="229"/>
      <c r="GE54" s="229"/>
      <c r="GF54" s="229"/>
      <c r="GG54" s="229"/>
      <c r="GH54" s="229"/>
      <c r="GI54" s="229"/>
      <c r="GJ54" s="229"/>
      <c r="GK54" s="229"/>
      <c r="GL54" s="229"/>
      <c r="GM54" s="229"/>
      <c r="GN54" s="229"/>
      <c r="GO54" s="229"/>
      <c r="GP54" s="229"/>
      <c r="GQ54" s="229"/>
      <c r="GR54" s="229"/>
      <c r="GS54" s="229"/>
      <c r="GT54" s="229"/>
      <c r="GU54" s="229"/>
      <c r="GV54" s="230"/>
      <c r="GW54" s="231"/>
      <c r="GX54" s="232"/>
      <c r="GY54" s="232"/>
      <c r="GZ54" s="232"/>
      <c r="HA54" s="232"/>
      <c r="HB54" s="232"/>
      <c r="HC54" s="232"/>
      <c r="HD54" s="232"/>
      <c r="HE54" s="232"/>
      <c r="HF54" s="233"/>
      <c r="HG54" s="17"/>
    </row>
    <row r="55" spans="3:215" ht="3.75" customHeight="1">
      <c r="DC55" s="7"/>
      <c r="DD55" s="7"/>
      <c r="DE55" s="81"/>
    </row>
    <row r="56" spans="3:215" s="64" customFormat="1" ht="3.75" customHeight="1">
      <c r="DC56" s="78"/>
      <c r="DD56" s="78"/>
      <c r="DE56" s="83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</row>
    <row r="57" spans="3:215" ht="3.75" customHeight="1" thickBot="1">
      <c r="DC57" s="7"/>
      <c r="DD57" s="7"/>
      <c r="DE57" s="81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</row>
    <row r="58" spans="3:215" ht="16.5" customHeight="1">
      <c r="C58" s="246" t="s">
        <v>70</v>
      </c>
      <c r="D58" s="246"/>
      <c r="E58" s="246"/>
      <c r="F58" s="246"/>
      <c r="G58" s="246"/>
      <c r="H58" s="246"/>
      <c r="I58" s="246"/>
      <c r="J58" s="246"/>
      <c r="K58" s="247" t="s">
        <v>60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AC58" s="246" t="s">
        <v>71</v>
      </c>
      <c r="AD58" s="246"/>
      <c r="AE58" s="246"/>
      <c r="AF58" s="246"/>
      <c r="AG58" s="246"/>
      <c r="AH58" s="246"/>
      <c r="AI58" s="246"/>
      <c r="AJ58" s="246"/>
      <c r="AK58" s="248" t="s">
        <v>72</v>
      </c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 t="s">
        <v>73</v>
      </c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 t="s">
        <v>74</v>
      </c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 t="s">
        <v>75</v>
      </c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8"/>
      <c r="CO58" s="248" t="s">
        <v>76</v>
      </c>
      <c r="CP58" s="248"/>
      <c r="CQ58" s="248"/>
      <c r="CR58" s="248"/>
      <c r="CS58" s="248"/>
      <c r="CT58" s="248"/>
      <c r="CU58" s="248"/>
      <c r="CV58" s="248"/>
      <c r="CW58" s="248"/>
      <c r="CX58" s="248"/>
      <c r="CY58" s="248"/>
      <c r="CZ58" s="248"/>
      <c r="DA58" s="248"/>
      <c r="DB58" s="248"/>
      <c r="DC58" s="19"/>
      <c r="DD58" s="19"/>
      <c r="DE58" s="84"/>
      <c r="DG58" s="300" t="s">
        <v>26</v>
      </c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0" t="s">
        <v>68</v>
      </c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99"/>
      <c r="EX58" s="240" t="s">
        <v>18</v>
      </c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99"/>
      <c r="FN58" s="240" t="s">
        <v>17</v>
      </c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2"/>
    </row>
    <row r="59" spans="3:215" ht="3.75" customHeight="1" thickBot="1">
      <c r="C59" s="246"/>
      <c r="D59" s="246"/>
      <c r="E59" s="246"/>
      <c r="F59" s="246"/>
      <c r="G59" s="246"/>
      <c r="H59" s="246"/>
      <c r="I59" s="246"/>
      <c r="J59" s="246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AC59" s="246"/>
      <c r="AD59" s="246"/>
      <c r="AE59" s="246"/>
      <c r="AF59" s="246"/>
      <c r="AG59" s="246"/>
      <c r="AH59" s="246"/>
      <c r="AI59" s="246"/>
      <c r="AJ59" s="246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49"/>
      <c r="CE59" s="249"/>
      <c r="CF59" s="249"/>
      <c r="CG59" s="249"/>
      <c r="CH59" s="249"/>
      <c r="CI59" s="249"/>
      <c r="CJ59" s="249"/>
      <c r="CK59" s="249"/>
      <c r="CL59" s="249"/>
      <c r="CM59" s="249"/>
      <c r="CN59" s="249"/>
      <c r="CO59" s="249"/>
      <c r="CP59" s="249"/>
      <c r="CQ59" s="249"/>
      <c r="CR59" s="249"/>
      <c r="CS59" s="249"/>
      <c r="CT59" s="249"/>
      <c r="CU59" s="249"/>
      <c r="CV59" s="249"/>
      <c r="CW59" s="249"/>
      <c r="CX59" s="249"/>
      <c r="CY59" s="249"/>
      <c r="CZ59" s="249"/>
      <c r="DA59" s="249"/>
      <c r="DB59" s="249"/>
      <c r="DC59" s="11"/>
      <c r="DD59" s="11"/>
      <c r="DE59" s="85"/>
      <c r="DF59" s="5">
        <v>1</v>
      </c>
      <c r="DG59" s="250" t="str">
        <f>IF(納品書・請求書入力ページ!$T$10="","",納品書・請求書入力ページ!$T$10)</f>
        <v/>
      </c>
      <c r="DH59" s="251"/>
      <c r="DI59" s="251"/>
      <c r="DJ59" s="251"/>
      <c r="DK59" s="251"/>
      <c r="DL59" s="251"/>
      <c r="DM59" s="251"/>
      <c r="DN59" s="251"/>
      <c r="DO59" s="251"/>
      <c r="DP59" s="251"/>
      <c r="DQ59" s="251"/>
      <c r="DR59" s="251"/>
      <c r="DS59" s="251"/>
      <c r="DT59" s="251"/>
      <c r="DU59" s="251"/>
      <c r="DV59" s="251"/>
      <c r="DW59" s="251"/>
      <c r="DX59" s="251"/>
      <c r="DY59" s="251"/>
      <c r="DZ59" s="251"/>
      <c r="EA59" s="251"/>
      <c r="EB59" s="251"/>
      <c r="EC59" s="251"/>
      <c r="ED59" s="251"/>
      <c r="EE59" s="251"/>
      <c r="EF59" s="251"/>
      <c r="EG59" s="251"/>
      <c r="EH59" s="251"/>
      <c r="EI59" s="251"/>
      <c r="EJ59" s="251"/>
      <c r="EK59" s="251"/>
      <c r="EL59" s="252" t="str">
        <f>IF(納品書・請求書入力ページ!$T$12="","",IF(納品書・請求書入力ページ!$T$12="その他(下段に直接入力してください)",納品書・請求書入力ページ!$T$13,納品書・請求書入力ページ!$T$12))</f>
        <v/>
      </c>
      <c r="EM59" s="253"/>
      <c r="EN59" s="253"/>
      <c r="EO59" s="253"/>
      <c r="EP59" s="253"/>
      <c r="EQ59" s="253"/>
      <c r="ER59" s="253"/>
      <c r="ES59" s="253"/>
      <c r="ET59" s="253"/>
      <c r="EU59" s="253"/>
      <c r="EV59" s="253"/>
      <c r="EW59" s="254"/>
      <c r="EX59" s="258" t="str">
        <f>IF(納品書・請求書入力ページ!$T$14="","",納品書・請求書入力ページ!$T$14)</f>
        <v/>
      </c>
      <c r="EY59" s="259"/>
      <c r="EZ59" s="259"/>
      <c r="FA59" s="259"/>
      <c r="FB59" s="259"/>
      <c r="FC59" s="259"/>
      <c r="FD59" s="259"/>
      <c r="FE59" s="259"/>
      <c r="FF59" s="259"/>
      <c r="FG59" s="259"/>
      <c r="FH59" s="259"/>
      <c r="FI59" s="259"/>
      <c r="FJ59" s="259"/>
      <c r="FK59" s="259"/>
      <c r="FL59" s="259"/>
      <c r="FM59" s="260"/>
      <c r="FN59" s="243" t="str">
        <f>IF(納品書・請求書入力ページ!$T$15="","",納品書・請求書入力ページ!$T$15)</f>
        <v/>
      </c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244"/>
      <c r="GJ59" s="244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5"/>
    </row>
    <row r="60" spans="3:215" ht="3.75" customHeight="1" thickBot="1">
      <c r="C60" s="246"/>
      <c r="D60" s="246"/>
      <c r="E60" s="246"/>
      <c r="F60" s="246"/>
      <c r="G60" s="246"/>
      <c r="H60" s="246"/>
      <c r="I60" s="246"/>
      <c r="J60" s="246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AC60" s="246"/>
      <c r="AD60" s="246"/>
      <c r="AE60" s="246"/>
      <c r="AF60" s="246"/>
      <c r="AG60" s="246"/>
      <c r="AH60" s="246"/>
      <c r="AI60" s="246"/>
      <c r="AJ60" s="246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249"/>
      <c r="CG60" s="249"/>
      <c r="CH60" s="249"/>
      <c r="CI60" s="249"/>
      <c r="CJ60" s="249"/>
      <c r="CK60" s="249"/>
      <c r="CL60" s="249"/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49"/>
      <c r="CZ60" s="249"/>
      <c r="DA60" s="249"/>
      <c r="DB60" s="249"/>
      <c r="DC60" s="11"/>
      <c r="DD60" s="11"/>
      <c r="DE60" s="85"/>
      <c r="DF60" s="5">
        <v>2</v>
      </c>
      <c r="DG60" s="250"/>
      <c r="DH60" s="251"/>
      <c r="DI60" s="251"/>
      <c r="DJ60" s="251"/>
      <c r="DK60" s="251"/>
      <c r="DL60" s="251"/>
      <c r="DM60" s="251"/>
      <c r="DN60" s="251"/>
      <c r="DO60" s="251"/>
      <c r="DP60" s="251"/>
      <c r="DQ60" s="251"/>
      <c r="DR60" s="251"/>
      <c r="DS60" s="251"/>
      <c r="DT60" s="251"/>
      <c r="DU60" s="251"/>
      <c r="DV60" s="251"/>
      <c r="DW60" s="251"/>
      <c r="DX60" s="251"/>
      <c r="DY60" s="251"/>
      <c r="DZ60" s="251"/>
      <c r="EA60" s="251"/>
      <c r="EB60" s="251"/>
      <c r="EC60" s="251"/>
      <c r="ED60" s="251"/>
      <c r="EE60" s="251"/>
      <c r="EF60" s="251"/>
      <c r="EG60" s="251"/>
      <c r="EH60" s="251"/>
      <c r="EI60" s="251"/>
      <c r="EJ60" s="251"/>
      <c r="EK60" s="251"/>
      <c r="EL60" s="255"/>
      <c r="EM60" s="256"/>
      <c r="EN60" s="256"/>
      <c r="EO60" s="256"/>
      <c r="EP60" s="256"/>
      <c r="EQ60" s="256"/>
      <c r="ER60" s="256"/>
      <c r="ES60" s="256"/>
      <c r="ET60" s="256"/>
      <c r="EU60" s="256"/>
      <c r="EV60" s="256"/>
      <c r="EW60" s="257"/>
      <c r="EX60" s="261"/>
      <c r="EY60" s="262"/>
      <c r="EZ60" s="262"/>
      <c r="FA60" s="262"/>
      <c r="FB60" s="262"/>
      <c r="FC60" s="262"/>
      <c r="FD60" s="262"/>
      <c r="FE60" s="262"/>
      <c r="FF60" s="262"/>
      <c r="FG60" s="262"/>
      <c r="FH60" s="262"/>
      <c r="FI60" s="262"/>
      <c r="FJ60" s="262"/>
      <c r="FK60" s="262"/>
      <c r="FL60" s="262"/>
      <c r="FM60" s="263"/>
      <c r="FN60" s="243"/>
      <c r="FO60" s="244"/>
      <c r="FP60" s="244"/>
      <c r="FQ60" s="244"/>
      <c r="FR60" s="244"/>
      <c r="FS60" s="244"/>
      <c r="FT60" s="244"/>
      <c r="FU60" s="244"/>
      <c r="FV60" s="244"/>
      <c r="FW60" s="244"/>
      <c r="FX60" s="244"/>
      <c r="FY60" s="244"/>
      <c r="FZ60" s="244"/>
      <c r="GA60" s="244"/>
      <c r="GB60" s="244"/>
      <c r="GC60" s="244"/>
      <c r="GD60" s="244"/>
      <c r="GE60" s="244"/>
      <c r="GF60" s="244"/>
      <c r="GG60" s="244"/>
      <c r="GH60" s="244"/>
      <c r="GI60" s="244"/>
      <c r="GJ60" s="244"/>
      <c r="GK60" s="244"/>
      <c r="GL60" s="244"/>
      <c r="GM60" s="244"/>
      <c r="GN60" s="244"/>
      <c r="GO60" s="244"/>
      <c r="GP60" s="244"/>
      <c r="GQ60" s="244"/>
      <c r="GR60" s="244"/>
      <c r="GS60" s="244"/>
      <c r="GT60" s="244"/>
      <c r="GU60" s="244"/>
      <c r="GV60" s="244"/>
      <c r="GW60" s="244"/>
      <c r="GX60" s="244"/>
      <c r="GY60" s="244"/>
      <c r="GZ60" s="244"/>
      <c r="HA60" s="244"/>
      <c r="HB60" s="244"/>
      <c r="HC60" s="244"/>
      <c r="HD60" s="244"/>
      <c r="HE60" s="244"/>
      <c r="HF60" s="245"/>
    </row>
    <row r="61" spans="3:215" ht="3.75" customHeight="1" thickBot="1">
      <c r="C61" s="246"/>
      <c r="D61" s="246"/>
      <c r="E61" s="246"/>
      <c r="F61" s="246"/>
      <c r="G61" s="246"/>
      <c r="H61" s="246"/>
      <c r="I61" s="246"/>
      <c r="J61" s="246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AC61" s="246"/>
      <c r="AD61" s="246"/>
      <c r="AE61" s="246"/>
      <c r="AF61" s="246"/>
      <c r="AG61" s="246"/>
      <c r="AH61" s="246"/>
      <c r="AI61" s="246"/>
      <c r="AJ61" s="246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  <c r="BU61" s="249"/>
      <c r="BV61" s="249"/>
      <c r="BW61" s="249"/>
      <c r="BX61" s="249"/>
      <c r="BY61" s="249"/>
      <c r="BZ61" s="249"/>
      <c r="CA61" s="249"/>
      <c r="CB61" s="249"/>
      <c r="CC61" s="249"/>
      <c r="CD61" s="249"/>
      <c r="CE61" s="249"/>
      <c r="CF61" s="249"/>
      <c r="CG61" s="249"/>
      <c r="CH61" s="249"/>
      <c r="CI61" s="249"/>
      <c r="CJ61" s="249"/>
      <c r="CK61" s="249"/>
      <c r="CL61" s="249"/>
      <c r="CM61" s="249"/>
      <c r="CN61" s="249"/>
      <c r="CO61" s="249"/>
      <c r="CP61" s="249"/>
      <c r="CQ61" s="249"/>
      <c r="CR61" s="249"/>
      <c r="CS61" s="249"/>
      <c r="CT61" s="249"/>
      <c r="CU61" s="249"/>
      <c r="CV61" s="249"/>
      <c r="CW61" s="249"/>
      <c r="CX61" s="249"/>
      <c r="CY61" s="249"/>
      <c r="CZ61" s="249"/>
      <c r="DA61" s="249"/>
      <c r="DB61" s="249"/>
      <c r="DC61" s="11"/>
      <c r="DD61" s="11"/>
      <c r="DE61" s="85"/>
      <c r="DF61" s="5">
        <v>3</v>
      </c>
      <c r="DG61" s="250"/>
      <c r="DH61" s="251"/>
      <c r="DI61" s="251"/>
      <c r="DJ61" s="251"/>
      <c r="DK61" s="251"/>
      <c r="DL61" s="251"/>
      <c r="DM61" s="251"/>
      <c r="DN61" s="251"/>
      <c r="DO61" s="251"/>
      <c r="DP61" s="251"/>
      <c r="DQ61" s="251"/>
      <c r="DR61" s="251"/>
      <c r="DS61" s="251"/>
      <c r="DT61" s="251"/>
      <c r="DU61" s="251"/>
      <c r="DV61" s="251"/>
      <c r="DW61" s="251"/>
      <c r="DX61" s="251"/>
      <c r="DY61" s="251"/>
      <c r="DZ61" s="251"/>
      <c r="EA61" s="251"/>
      <c r="EB61" s="251"/>
      <c r="EC61" s="251"/>
      <c r="ED61" s="251"/>
      <c r="EE61" s="251"/>
      <c r="EF61" s="251"/>
      <c r="EG61" s="251"/>
      <c r="EH61" s="251"/>
      <c r="EI61" s="251"/>
      <c r="EJ61" s="251"/>
      <c r="EK61" s="251"/>
      <c r="EL61" s="255"/>
      <c r="EM61" s="256"/>
      <c r="EN61" s="256"/>
      <c r="EO61" s="256"/>
      <c r="EP61" s="256"/>
      <c r="EQ61" s="256"/>
      <c r="ER61" s="256"/>
      <c r="ES61" s="256"/>
      <c r="ET61" s="256"/>
      <c r="EU61" s="256"/>
      <c r="EV61" s="256"/>
      <c r="EW61" s="257"/>
      <c r="EX61" s="261"/>
      <c r="EY61" s="262"/>
      <c r="EZ61" s="262"/>
      <c r="FA61" s="262"/>
      <c r="FB61" s="262"/>
      <c r="FC61" s="262"/>
      <c r="FD61" s="262"/>
      <c r="FE61" s="262"/>
      <c r="FF61" s="262"/>
      <c r="FG61" s="262"/>
      <c r="FH61" s="262"/>
      <c r="FI61" s="262"/>
      <c r="FJ61" s="262"/>
      <c r="FK61" s="262"/>
      <c r="FL61" s="262"/>
      <c r="FM61" s="263"/>
      <c r="FN61" s="243"/>
      <c r="FO61" s="244"/>
      <c r="FP61" s="244"/>
      <c r="FQ61" s="244"/>
      <c r="FR61" s="244"/>
      <c r="FS61" s="244"/>
      <c r="FT61" s="244"/>
      <c r="FU61" s="244"/>
      <c r="FV61" s="244"/>
      <c r="FW61" s="244"/>
      <c r="FX61" s="244"/>
      <c r="FY61" s="244"/>
      <c r="FZ61" s="244"/>
      <c r="GA61" s="244"/>
      <c r="GB61" s="244"/>
      <c r="GC61" s="244"/>
      <c r="GD61" s="244"/>
      <c r="GE61" s="244"/>
      <c r="GF61" s="244"/>
      <c r="GG61" s="244"/>
      <c r="GH61" s="244"/>
      <c r="GI61" s="244"/>
      <c r="GJ61" s="244"/>
      <c r="GK61" s="244"/>
      <c r="GL61" s="244"/>
      <c r="GM61" s="244"/>
      <c r="GN61" s="244"/>
      <c r="GO61" s="244"/>
      <c r="GP61" s="244"/>
      <c r="GQ61" s="244"/>
      <c r="GR61" s="244"/>
      <c r="GS61" s="244"/>
      <c r="GT61" s="244"/>
      <c r="GU61" s="244"/>
      <c r="GV61" s="244"/>
      <c r="GW61" s="244"/>
      <c r="GX61" s="244"/>
      <c r="GY61" s="244"/>
      <c r="GZ61" s="244"/>
      <c r="HA61" s="244"/>
      <c r="HB61" s="244"/>
      <c r="HC61" s="244"/>
      <c r="HD61" s="244"/>
      <c r="HE61" s="244"/>
      <c r="HF61" s="245"/>
    </row>
    <row r="62" spans="3:215" ht="3.75" customHeight="1" thickBot="1">
      <c r="C62" s="246"/>
      <c r="D62" s="246"/>
      <c r="E62" s="246"/>
      <c r="F62" s="246"/>
      <c r="G62" s="246"/>
      <c r="H62" s="246"/>
      <c r="I62" s="246"/>
      <c r="J62" s="246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AC62" s="246"/>
      <c r="AD62" s="246"/>
      <c r="AE62" s="246"/>
      <c r="AF62" s="246"/>
      <c r="AG62" s="246"/>
      <c r="AH62" s="246"/>
      <c r="AI62" s="246"/>
      <c r="AJ62" s="246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  <c r="BU62" s="249"/>
      <c r="BV62" s="249"/>
      <c r="BW62" s="249"/>
      <c r="BX62" s="249"/>
      <c r="BY62" s="249"/>
      <c r="BZ62" s="249"/>
      <c r="CA62" s="249"/>
      <c r="CB62" s="249"/>
      <c r="CC62" s="249"/>
      <c r="CD62" s="249"/>
      <c r="CE62" s="249"/>
      <c r="CF62" s="249"/>
      <c r="CG62" s="249"/>
      <c r="CH62" s="249"/>
      <c r="CI62" s="249"/>
      <c r="CJ62" s="249"/>
      <c r="CK62" s="249"/>
      <c r="CL62" s="249"/>
      <c r="CM62" s="249"/>
      <c r="CN62" s="249"/>
      <c r="CO62" s="249"/>
      <c r="CP62" s="249"/>
      <c r="CQ62" s="249"/>
      <c r="CR62" s="249"/>
      <c r="CS62" s="249"/>
      <c r="CT62" s="249"/>
      <c r="CU62" s="249"/>
      <c r="CV62" s="249"/>
      <c r="CW62" s="249"/>
      <c r="CX62" s="249"/>
      <c r="CY62" s="249"/>
      <c r="CZ62" s="249"/>
      <c r="DA62" s="249"/>
      <c r="DB62" s="249"/>
      <c r="DC62" s="11"/>
      <c r="DD62" s="11"/>
      <c r="DE62" s="85"/>
      <c r="DF62" s="5">
        <v>4</v>
      </c>
      <c r="DG62" s="250"/>
      <c r="DH62" s="251"/>
      <c r="DI62" s="251"/>
      <c r="DJ62" s="251"/>
      <c r="DK62" s="251"/>
      <c r="DL62" s="251"/>
      <c r="DM62" s="251"/>
      <c r="DN62" s="251"/>
      <c r="DO62" s="251"/>
      <c r="DP62" s="251"/>
      <c r="DQ62" s="251"/>
      <c r="DR62" s="251"/>
      <c r="DS62" s="251"/>
      <c r="DT62" s="251"/>
      <c r="DU62" s="251"/>
      <c r="DV62" s="251"/>
      <c r="DW62" s="251"/>
      <c r="DX62" s="251"/>
      <c r="DY62" s="251"/>
      <c r="DZ62" s="251"/>
      <c r="EA62" s="251"/>
      <c r="EB62" s="251"/>
      <c r="EC62" s="251"/>
      <c r="ED62" s="251"/>
      <c r="EE62" s="251"/>
      <c r="EF62" s="251"/>
      <c r="EG62" s="251"/>
      <c r="EH62" s="251"/>
      <c r="EI62" s="251"/>
      <c r="EJ62" s="251"/>
      <c r="EK62" s="251"/>
      <c r="EL62" s="255"/>
      <c r="EM62" s="256"/>
      <c r="EN62" s="256"/>
      <c r="EO62" s="256"/>
      <c r="EP62" s="256"/>
      <c r="EQ62" s="256"/>
      <c r="ER62" s="256"/>
      <c r="ES62" s="256"/>
      <c r="ET62" s="256"/>
      <c r="EU62" s="256"/>
      <c r="EV62" s="256"/>
      <c r="EW62" s="257"/>
      <c r="EX62" s="261"/>
      <c r="EY62" s="262"/>
      <c r="EZ62" s="262"/>
      <c r="FA62" s="262"/>
      <c r="FB62" s="262"/>
      <c r="FC62" s="262"/>
      <c r="FD62" s="262"/>
      <c r="FE62" s="262"/>
      <c r="FF62" s="262"/>
      <c r="FG62" s="262"/>
      <c r="FH62" s="262"/>
      <c r="FI62" s="262"/>
      <c r="FJ62" s="262"/>
      <c r="FK62" s="262"/>
      <c r="FL62" s="262"/>
      <c r="FM62" s="263"/>
      <c r="FN62" s="243"/>
      <c r="FO62" s="244"/>
      <c r="FP62" s="244"/>
      <c r="FQ62" s="244"/>
      <c r="FR62" s="244"/>
      <c r="FS62" s="244"/>
      <c r="FT62" s="244"/>
      <c r="FU62" s="244"/>
      <c r="FV62" s="244"/>
      <c r="FW62" s="244"/>
      <c r="FX62" s="244"/>
      <c r="FY62" s="244"/>
      <c r="FZ62" s="244"/>
      <c r="GA62" s="244"/>
      <c r="GB62" s="244"/>
      <c r="GC62" s="244"/>
      <c r="GD62" s="244"/>
      <c r="GE62" s="244"/>
      <c r="GF62" s="244"/>
      <c r="GG62" s="244"/>
      <c r="GH62" s="244"/>
      <c r="GI62" s="244"/>
      <c r="GJ62" s="244"/>
      <c r="GK62" s="244"/>
      <c r="GL62" s="244"/>
      <c r="GM62" s="244"/>
      <c r="GN62" s="244"/>
      <c r="GO62" s="244"/>
      <c r="GP62" s="244"/>
      <c r="GQ62" s="244"/>
      <c r="GR62" s="244"/>
      <c r="GS62" s="244"/>
      <c r="GT62" s="244"/>
      <c r="GU62" s="244"/>
      <c r="GV62" s="244"/>
      <c r="GW62" s="244"/>
      <c r="GX62" s="244"/>
      <c r="GY62" s="244"/>
      <c r="GZ62" s="244"/>
      <c r="HA62" s="244"/>
      <c r="HB62" s="244"/>
      <c r="HC62" s="244"/>
      <c r="HD62" s="244"/>
      <c r="HE62" s="244"/>
      <c r="HF62" s="245"/>
    </row>
    <row r="63" spans="3:215" ht="3.75" customHeight="1" thickBot="1">
      <c r="C63" s="246"/>
      <c r="D63" s="246"/>
      <c r="E63" s="246"/>
      <c r="F63" s="246"/>
      <c r="G63" s="246"/>
      <c r="H63" s="246"/>
      <c r="I63" s="246"/>
      <c r="J63" s="246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AC63" s="246"/>
      <c r="AD63" s="246"/>
      <c r="AE63" s="246"/>
      <c r="AF63" s="246"/>
      <c r="AG63" s="246"/>
      <c r="AH63" s="246"/>
      <c r="AI63" s="246"/>
      <c r="AJ63" s="246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  <c r="BU63" s="249"/>
      <c r="BV63" s="249"/>
      <c r="BW63" s="249"/>
      <c r="BX63" s="249"/>
      <c r="BY63" s="249"/>
      <c r="BZ63" s="249"/>
      <c r="CA63" s="249"/>
      <c r="CB63" s="249"/>
      <c r="CC63" s="249"/>
      <c r="CD63" s="249"/>
      <c r="CE63" s="249"/>
      <c r="CF63" s="249"/>
      <c r="CG63" s="249"/>
      <c r="CH63" s="249"/>
      <c r="CI63" s="249"/>
      <c r="CJ63" s="249"/>
      <c r="CK63" s="249"/>
      <c r="CL63" s="249"/>
      <c r="CM63" s="249"/>
      <c r="CN63" s="249"/>
      <c r="CO63" s="249"/>
      <c r="CP63" s="249"/>
      <c r="CQ63" s="249"/>
      <c r="CR63" s="249"/>
      <c r="CS63" s="249"/>
      <c r="CT63" s="249"/>
      <c r="CU63" s="249"/>
      <c r="CV63" s="249"/>
      <c r="CW63" s="249"/>
      <c r="CX63" s="249"/>
      <c r="CY63" s="249"/>
      <c r="CZ63" s="249"/>
      <c r="DA63" s="249"/>
      <c r="DB63" s="249"/>
      <c r="DC63" s="11"/>
      <c r="DD63" s="11"/>
      <c r="DE63" s="85"/>
      <c r="DF63" s="5">
        <v>5</v>
      </c>
      <c r="DG63" s="250"/>
      <c r="DH63" s="251"/>
      <c r="DI63" s="251"/>
      <c r="DJ63" s="251"/>
      <c r="DK63" s="251"/>
      <c r="DL63" s="251"/>
      <c r="DM63" s="251"/>
      <c r="DN63" s="251"/>
      <c r="DO63" s="251"/>
      <c r="DP63" s="251"/>
      <c r="DQ63" s="251"/>
      <c r="DR63" s="251"/>
      <c r="DS63" s="251"/>
      <c r="DT63" s="251"/>
      <c r="DU63" s="251"/>
      <c r="DV63" s="251"/>
      <c r="DW63" s="251"/>
      <c r="DX63" s="251"/>
      <c r="DY63" s="251"/>
      <c r="DZ63" s="251"/>
      <c r="EA63" s="251"/>
      <c r="EB63" s="251"/>
      <c r="EC63" s="251"/>
      <c r="ED63" s="251"/>
      <c r="EE63" s="251"/>
      <c r="EF63" s="251"/>
      <c r="EG63" s="251"/>
      <c r="EH63" s="251"/>
      <c r="EI63" s="251"/>
      <c r="EJ63" s="251"/>
      <c r="EK63" s="251"/>
      <c r="EL63" s="255"/>
      <c r="EM63" s="256"/>
      <c r="EN63" s="256"/>
      <c r="EO63" s="256"/>
      <c r="EP63" s="256"/>
      <c r="EQ63" s="256"/>
      <c r="ER63" s="256"/>
      <c r="ES63" s="256"/>
      <c r="ET63" s="256"/>
      <c r="EU63" s="256"/>
      <c r="EV63" s="256"/>
      <c r="EW63" s="257"/>
      <c r="EX63" s="261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62"/>
      <c r="FL63" s="262"/>
      <c r="FM63" s="263"/>
      <c r="FN63" s="222" t="str">
        <f>IF(納品書・請求書入力ページ!$T$16="","",納品書・請求書入力ページ!$T$16)</f>
        <v/>
      </c>
      <c r="FO63" s="223"/>
      <c r="FP63" s="223"/>
      <c r="FQ63" s="223"/>
      <c r="FR63" s="223"/>
      <c r="FS63" s="223"/>
      <c r="FT63" s="223"/>
      <c r="FU63" s="223"/>
      <c r="FV63" s="223"/>
      <c r="FW63" s="223"/>
      <c r="FX63" s="223"/>
      <c r="FY63" s="223"/>
      <c r="FZ63" s="223"/>
      <c r="GA63" s="223"/>
      <c r="GB63" s="223"/>
      <c r="GC63" s="223"/>
      <c r="GD63" s="223"/>
      <c r="GE63" s="223"/>
      <c r="GF63" s="223"/>
      <c r="GG63" s="223"/>
      <c r="GH63" s="223"/>
      <c r="GI63" s="223"/>
      <c r="GJ63" s="223"/>
      <c r="GK63" s="223"/>
      <c r="GL63" s="223"/>
      <c r="GM63" s="223"/>
      <c r="GN63" s="223"/>
      <c r="GO63" s="223"/>
      <c r="GP63" s="223"/>
      <c r="GQ63" s="223"/>
      <c r="GR63" s="223"/>
      <c r="GS63" s="223"/>
      <c r="GT63" s="223"/>
      <c r="GU63" s="223"/>
      <c r="GV63" s="223"/>
      <c r="GW63" s="223"/>
      <c r="GX63" s="223"/>
      <c r="GY63" s="223"/>
      <c r="GZ63" s="223"/>
      <c r="HA63" s="223"/>
      <c r="HB63" s="223"/>
      <c r="HC63" s="223"/>
      <c r="HD63" s="223"/>
      <c r="HE63" s="223"/>
      <c r="HF63" s="224"/>
    </row>
    <row r="64" spans="3:215" ht="3.75" customHeight="1" thickBot="1">
      <c r="C64" s="246"/>
      <c r="D64" s="246"/>
      <c r="E64" s="246"/>
      <c r="F64" s="246"/>
      <c r="G64" s="246"/>
      <c r="H64" s="246"/>
      <c r="I64" s="246"/>
      <c r="J64" s="246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AC64" s="246"/>
      <c r="AD64" s="246"/>
      <c r="AE64" s="246"/>
      <c r="AF64" s="246"/>
      <c r="AG64" s="246"/>
      <c r="AH64" s="246"/>
      <c r="AI64" s="246"/>
      <c r="AJ64" s="246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49"/>
      <c r="CF64" s="249"/>
      <c r="CG64" s="249"/>
      <c r="CH64" s="249"/>
      <c r="CI64" s="249"/>
      <c r="CJ64" s="249"/>
      <c r="CK64" s="249"/>
      <c r="CL64" s="249"/>
      <c r="CM64" s="249"/>
      <c r="CN64" s="249"/>
      <c r="CO64" s="249"/>
      <c r="CP64" s="249"/>
      <c r="CQ64" s="249"/>
      <c r="CR64" s="249"/>
      <c r="CS64" s="249"/>
      <c r="CT64" s="249"/>
      <c r="CU64" s="249"/>
      <c r="CV64" s="249"/>
      <c r="CW64" s="249"/>
      <c r="CX64" s="249"/>
      <c r="CY64" s="249"/>
      <c r="CZ64" s="249"/>
      <c r="DA64" s="249"/>
      <c r="DB64" s="249"/>
      <c r="DC64" s="11"/>
      <c r="DD64" s="11"/>
      <c r="DE64" s="85"/>
      <c r="DF64" s="5">
        <v>6</v>
      </c>
      <c r="DG64" s="250"/>
      <c r="DH64" s="251"/>
      <c r="DI64" s="251"/>
      <c r="DJ64" s="251"/>
      <c r="DK64" s="251"/>
      <c r="DL64" s="251"/>
      <c r="DM64" s="251"/>
      <c r="DN64" s="251"/>
      <c r="DO64" s="251"/>
      <c r="DP64" s="251"/>
      <c r="DQ64" s="251"/>
      <c r="DR64" s="251"/>
      <c r="DS64" s="251"/>
      <c r="DT64" s="251"/>
      <c r="DU64" s="251"/>
      <c r="DV64" s="251"/>
      <c r="DW64" s="251"/>
      <c r="DX64" s="251"/>
      <c r="DY64" s="251"/>
      <c r="DZ64" s="251"/>
      <c r="EA64" s="251"/>
      <c r="EB64" s="251"/>
      <c r="EC64" s="251"/>
      <c r="ED64" s="251"/>
      <c r="EE64" s="251"/>
      <c r="EF64" s="251"/>
      <c r="EG64" s="251"/>
      <c r="EH64" s="251"/>
      <c r="EI64" s="251"/>
      <c r="EJ64" s="251"/>
      <c r="EK64" s="251"/>
      <c r="EL64" s="255"/>
      <c r="EM64" s="256"/>
      <c r="EN64" s="256"/>
      <c r="EO64" s="256"/>
      <c r="EP64" s="256"/>
      <c r="EQ64" s="256"/>
      <c r="ER64" s="256"/>
      <c r="ES64" s="256"/>
      <c r="ET64" s="256"/>
      <c r="EU64" s="256"/>
      <c r="EV64" s="256"/>
      <c r="EW64" s="257"/>
      <c r="EX64" s="261"/>
      <c r="EY64" s="262"/>
      <c r="EZ64" s="262"/>
      <c r="FA64" s="262"/>
      <c r="FB64" s="262"/>
      <c r="FC64" s="262"/>
      <c r="FD64" s="262"/>
      <c r="FE64" s="262"/>
      <c r="FF64" s="262"/>
      <c r="FG64" s="262"/>
      <c r="FH64" s="262"/>
      <c r="FI64" s="262"/>
      <c r="FJ64" s="262"/>
      <c r="FK64" s="262"/>
      <c r="FL64" s="262"/>
      <c r="FM64" s="263"/>
      <c r="FN64" s="222"/>
      <c r="FO64" s="223"/>
      <c r="FP64" s="223"/>
      <c r="FQ64" s="223"/>
      <c r="FR64" s="223"/>
      <c r="FS64" s="223"/>
      <c r="FT64" s="223"/>
      <c r="FU64" s="223"/>
      <c r="FV64" s="223"/>
      <c r="FW64" s="223"/>
      <c r="FX64" s="223"/>
      <c r="FY64" s="223"/>
      <c r="FZ64" s="223"/>
      <c r="GA64" s="223"/>
      <c r="GB64" s="223"/>
      <c r="GC64" s="223"/>
      <c r="GD64" s="223"/>
      <c r="GE64" s="223"/>
      <c r="GF64" s="223"/>
      <c r="GG64" s="223"/>
      <c r="GH64" s="223"/>
      <c r="GI64" s="223"/>
      <c r="GJ64" s="223"/>
      <c r="GK64" s="223"/>
      <c r="GL64" s="223"/>
      <c r="GM64" s="223"/>
      <c r="GN64" s="223"/>
      <c r="GO64" s="223"/>
      <c r="GP64" s="223"/>
      <c r="GQ64" s="223"/>
      <c r="GR64" s="223"/>
      <c r="GS64" s="223"/>
      <c r="GT64" s="223"/>
      <c r="GU64" s="223"/>
      <c r="GV64" s="223"/>
      <c r="GW64" s="223"/>
      <c r="GX64" s="223"/>
      <c r="GY64" s="223"/>
      <c r="GZ64" s="223"/>
      <c r="HA64" s="223"/>
      <c r="HB64" s="223"/>
      <c r="HC64" s="223"/>
      <c r="HD64" s="223"/>
      <c r="HE64" s="223"/>
      <c r="HF64" s="224"/>
    </row>
    <row r="65" spans="3:214" ht="3.75" customHeight="1" thickBot="1">
      <c r="C65" s="246"/>
      <c r="D65" s="246"/>
      <c r="E65" s="246"/>
      <c r="F65" s="246"/>
      <c r="G65" s="246"/>
      <c r="H65" s="246"/>
      <c r="I65" s="246"/>
      <c r="J65" s="246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AC65" s="246"/>
      <c r="AD65" s="246"/>
      <c r="AE65" s="246"/>
      <c r="AF65" s="246"/>
      <c r="AG65" s="246"/>
      <c r="AH65" s="246"/>
      <c r="AI65" s="246"/>
      <c r="AJ65" s="246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11"/>
      <c r="DD65" s="11"/>
      <c r="DE65" s="85"/>
      <c r="DF65" s="5">
        <v>7</v>
      </c>
      <c r="DG65" s="250" t="str">
        <f>IF(納品書・請求書入力ページ!$T$11="","",納品書・請求書入力ページ!$T$11)</f>
        <v/>
      </c>
      <c r="DH65" s="251"/>
      <c r="DI65" s="251"/>
      <c r="DJ65" s="251"/>
      <c r="DK65" s="251"/>
      <c r="DL65" s="251"/>
      <c r="DM65" s="251"/>
      <c r="DN65" s="251"/>
      <c r="DO65" s="251"/>
      <c r="DP65" s="251"/>
      <c r="DQ65" s="251"/>
      <c r="DR65" s="251"/>
      <c r="DS65" s="251"/>
      <c r="DT65" s="251"/>
      <c r="DU65" s="251"/>
      <c r="DV65" s="251"/>
      <c r="DW65" s="251"/>
      <c r="DX65" s="251"/>
      <c r="DY65" s="251"/>
      <c r="DZ65" s="251"/>
      <c r="EA65" s="251"/>
      <c r="EB65" s="251"/>
      <c r="EC65" s="251"/>
      <c r="ED65" s="251"/>
      <c r="EE65" s="251"/>
      <c r="EF65" s="251"/>
      <c r="EG65" s="251"/>
      <c r="EH65" s="251"/>
      <c r="EI65" s="251"/>
      <c r="EJ65" s="251"/>
      <c r="EK65" s="251"/>
      <c r="EL65" s="255"/>
      <c r="EM65" s="256"/>
      <c r="EN65" s="256"/>
      <c r="EO65" s="256"/>
      <c r="EP65" s="256"/>
      <c r="EQ65" s="256"/>
      <c r="ER65" s="256"/>
      <c r="ES65" s="256"/>
      <c r="ET65" s="256"/>
      <c r="EU65" s="256"/>
      <c r="EV65" s="256"/>
      <c r="EW65" s="257"/>
      <c r="EX65" s="261"/>
      <c r="EY65" s="262"/>
      <c r="EZ65" s="262"/>
      <c r="FA65" s="262"/>
      <c r="FB65" s="262"/>
      <c r="FC65" s="262"/>
      <c r="FD65" s="262"/>
      <c r="FE65" s="262"/>
      <c r="FF65" s="262"/>
      <c r="FG65" s="262"/>
      <c r="FH65" s="262"/>
      <c r="FI65" s="262"/>
      <c r="FJ65" s="262"/>
      <c r="FK65" s="262"/>
      <c r="FL65" s="262"/>
      <c r="FM65" s="263"/>
      <c r="FN65" s="222"/>
      <c r="FO65" s="223"/>
      <c r="FP65" s="223"/>
      <c r="FQ65" s="223"/>
      <c r="FR65" s="223"/>
      <c r="FS65" s="223"/>
      <c r="FT65" s="223"/>
      <c r="FU65" s="223"/>
      <c r="FV65" s="223"/>
      <c r="FW65" s="223"/>
      <c r="FX65" s="223"/>
      <c r="FY65" s="223"/>
      <c r="FZ65" s="223"/>
      <c r="GA65" s="223"/>
      <c r="GB65" s="223"/>
      <c r="GC65" s="223"/>
      <c r="GD65" s="223"/>
      <c r="GE65" s="223"/>
      <c r="GF65" s="223"/>
      <c r="GG65" s="223"/>
      <c r="GH65" s="223"/>
      <c r="GI65" s="223"/>
      <c r="GJ65" s="223"/>
      <c r="GK65" s="223"/>
      <c r="GL65" s="223"/>
      <c r="GM65" s="223"/>
      <c r="GN65" s="223"/>
      <c r="GO65" s="223"/>
      <c r="GP65" s="223"/>
      <c r="GQ65" s="223"/>
      <c r="GR65" s="223"/>
      <c r="GS65" s="223"/>
      <c r="GT65" s="223"/>
      <c r="GU65" s="223"/>
      <c r="GV65" s="223"/>
      <c r="GW65" s="223"/>
      <c r="GX65" s="223"/>
      <c r="GY65" s="223"/>
      <c r="GZ65" s="223"/>
      <c r="HA65" s="223"/>
      <c r="HB65" s="223"/>
      <c r="HC65" s="223"/>
      <c r="HD65" s="223"/>
      <c r="HE65" s="223"/>
      <c r="HF65" s="224"/>
    </row>
    <row r="66" spans="3:214" ht="3.75" customHeight="1" thickBot="1">
      <c r="C66" s="246"/>
      <c r="D66" s="246"/>
      <c r="E66" s="246"/>
      <c r="F66" s="246"/>
      <c r="G66" s="246"/>
      <c r="H66" s="246"/>
      <c r="I66" s="246"/>
      <c r="J66" s="246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AC66" s="246"/>
      <c r="AD66" s="246"/>
      <c r="AE66" s="246"/>
      <c r="AF66" s="246"/>
      <c r="AG66" s="246"/>
      <c r="AH66" s="246"/>
      <c r="AI66" s="246"/>
      <c r="AJ66" s="246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11"/>
      <c r="DD66" s="11"/>
      <c r="DE66" s="85"/>
      <c r="DF66" s="5">
        <v>8</v>
      </c>
      <c r="DG66" s="250"/>
      <c r="DH66" s="251"/>
      <c r="DI66" s="251"/>
      <c r="DJ66" s="251"/>
      <c r="DK66" s="251"/>
      <c r="DL66" s="251"/>
      <c r="DM66" s="251"/>
      <c r="DN66" s="251"/>
      <c r="DO66" s="251"/>
      <c r="DP66" s="251"/>
      <c r="DQ66" s="251"/>
      <c r="DR66" s="251"/>
      <c r="DS66" s="251"/>
      <c r="DT66" s="251"/>
      <c r="DU66" s="251"/>
      <c r="DV66" s="251"/>
      <c r="DW66" s="251"/>
      <c r="DX66" s="251"/>
      <c r="DY66" s="251"/>
      <c r="DZ66" s="251"/>
      <c r="EA66" s="251"/>
      <c r="EB66" s="251"/>
      <c r="EC66" s="251"/>
      <c r="ED66" s="251"/>
      <c r="EE66" s="251"/>
      <c r="EF66" s="251"/>
      <c r="EG66" s="251"/>
      <c r="EH66" s="251"/>
      <c r="EI66" s="251"/>
      <c r="EJ66" s="251"/>
      <c r="EK66" s="251"/>
      <c r="EL66" s="255"/>
      <c r="EM66" s="256"/>
      <c r="EN66" s="256"/>
      <c r="EO66" s="256"/>
      <c r="EP66" s="256"/>
      <c r="EQ66" s="256"/>
      <c r="ER66" s="256"/>
      <c r="ES66" s="256"/>
      <c r="ET66" s="256"/>
      <c r="EU66" s="256"/>
      <c r="EV66" s="256"/>
      <c r="EW66" s="257"/>
      <c r="EX66" s="261"/>
      <c r="EY66" s="262"/>
      <c r="EZ66" s="262"/>
      <c r="FA66" s="262"/>
      <c r="FB66" s="262"/>
      <c r="FC66" s="262"/>
      <c r="FD66" s="262"/>
      <c r="FE66" s="262"/>
      <c r="FF66" s="262"/>
      <c r="FG66" s="262"/>
      <c r="FH66" s="262"/>
      <c r="FI66" s="262"/>
      <c r="FJ66" s="262"/>
      <c r="FK66" s="262"/>
      <c r="FL66" s="262"/>
      <c r="FM66" s="263"/>
      <c r="FN66" s="222"/>
      <c r="FO66" s="223"/>
      <c r="FP66" s="223"/>
      <c r="FQ66" s="223"/>
      <c r="FR66" s="223"/>
      <c r="FS66" s="223"/>
      <c r="FT66" s="223"/>
      <c r="FU66" s="223"/>
      <c r="FV66" s="223"/>
      <c r="FW66" s="223"/>
      <c r="FX66" s="223"/>
      <c r="FY66" s="223"/>
      <c r="FZ66" s="223"/>
      <c r="GA66" s="223"/>
      <c r="GB66" s="223"/>
      <c r="GC66" s="223"/>
      <c r="GD66" s="223"/>
      <c r="GE66" s="223"/>
      <c r="GF66" s="223"/>
      <c r="GG66" s="223"/>
      <c r="GH66" s="223"/>
      <c r="GI66" s="223"/>
      <c r="GJ66" s="223"/>
      <c r="GK66" s="223"/>
      <c r="GL66" s="223"/>
      <c r="GM66" s="223"/>
      <c r="GN66" s="223"/>
      <c r="GO66" s="223"/>
      <c r="GP66" s="223"/>
      <c r="GQ66" s="223"/>
      <c r="GR66" s="223"/>
      <c r="GS66" s="223"/>
      <c r="GT66" s="223"/>
      <c r="GU66" s="223"/>
      <c r="GV66" s="223"/>
      <c r="GW66" s="223"/>
      <c r="GX66" s="223"/>
      <c r="GY66" s="223"/>
      <c r="GZ66" s="223"/>
      <c r="HA66" s="223"/>
      <c r="HB66" s="223"/>
      <c r="HC66" s="223"/>
      <c r="HD66" s="223"/>
      <c r="HE66" s="223"/>
      <c r="HF66" s="224"/>
    </row>
    <row r="67" spans="3:214" ht="3.75" customHeight="1" thickBot="1">
      <c r="C67" s="246"/>
      <c r="D67" s="246"/>
      <c r="E67" s="246"/>
      <c r="F67" s="246"/>
      <c r="G67" s="246"/>
      <c r="H67" s="246"/>
      <c r="I67" s="246"/>
      <c r="J67" s="246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AC67" s="246"/>
      <c r="AD67" s="246"/>
      <c r="AE67" s="246"/>
      <c r="AF67" s="246"/>
      <c r="AG67" s="246"/>
      <c r="AH67" s="246"/>
      <c r="AI67" s="246"/>
      <c r="AJ67" s="246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49"/>
      <c r="CN67" s="249"/>
      <c r="CO67" s="249"/>
      <c r="CP67" s="249"/>
      <c r="CQ67" s="249"/>
      <c r="CR67" s="249"/>
      <c r="CS67" s="249"/>
      <c r="CT67" s="249"/>
      <c r="CU67" s="249"/>
      <c r="CV67" s="249"/>
      <c r="CW67" s="249"/>
      <c r="CX67" s="249"/>
      <c r="CY67" s="249"/>
      <c r="CZ67" s="249"/>
      <c r="DA67" s="249"/>
      <c r="DB67" s="249"/>
      <c r="DC67" s="11"/>
      <c r="DD67" s="11"/>
      <c r="DE67" s="85"/>
      <c r="DF67" s="5">
        <v>9</v>
      </c>
      <c r="DG67" s="250"/>
      <c r="DH67" s="251"/>
      <c r="DI67" s="251"/>
      <c r="DJ67" s="251"/>
      <c r="DK67" s="251"/>
      <c r="DL67" s="251"/>
      <c r="DM67" s="251"/>
      <c r="DN67" s="251"/>
      <c r="DO67" s="251"/>
      <c r="DP67" s="251"/>
      <c r="DQ67" s="251"/>
      <c r="DR67" s="251"/>
      <c r="DS67" s="251"/>
      <c r="DT67" s="251"/>
      <c r="DU67" s="251"/>
      <c r="DV67" s="251"/>
      <c r="DW67" s="251"/>
      <c r="DX67" s="251"/>
      <c r="DY67" s="251"/>
      <c r="DZ67" s="251"/>
      <c r="EA67" s="251"/>
      <c r="EB67" s="251"/>
      <c r="EC67" s="251"/>
      <c r="ED67" s="251"/>
      <c r="EE67" s="251"/>
      <c r="EF67" s="251"/>
      <c r="EG67" s="251"/>
      <c r="EH67" s="251"/>
      <c r="EI67" s="251"/>
      <c r="EJ67" s="251"/>
      <c r="EK67" s="251"/>
      <c r="EL67" s="255"/>
      <c r="EM67" s="256"/>
      <c r="EN67" s="256"/>
      <c r="EO67" s="256"/>
      <c r="EP67" s="256"/>
      <c r="EQ67" s="256"/>
      <c r="ER67" s="256"/>
      <c r="ES67" s="256"/>
      <c r="ET67" s="256"/>
      <c r="EU67" s="256"/>
      <c r="EV67" s="256"/>
      <c r="EW67" s="257"/>
      <c r="EX67" s="261"/>
      <c r="EY67" s="262"/>
      <c r="EZ67" s="262"/>
      <c r="FA67" s="262"/>
      <c r="FB67" s="262"/>
      <c r="FC67" s="262"/>
      <c r="FD67" s="262"/>
      <c r="FE67" s="262"/>
      <c r="FF67" s="262"/>
      <c r="FG67" s="262"/>
      <c r="FH67" s="262"/>
      <c r="FI67" s="262"/>
      <c r="FJ67" s="262"/>
      <c r="FK67" s="262"/>
      <c r="FL67" s="262"/>
      <c r="FM67" s="263"/>
      <c r="FN67" s="222"/>
      <c r="FO67" s="223"/>
      <c r="FP67" s="223"/>
      <c r="FQ67" s="223"/>
      <c r="FR67" s="223"/>
      <c r="FS67" s="223"/>
      <c r="FT67" s="223"/>
      <c r="FU67" s="223"/>
      <c r="FV67" s="223"/>
      <c r="FW67" s="223"/>
      <c r="FX67" s="223"/>
      <c r="FY67" s="223"/>
      <c r="FZ67" s="223"/>
      <c r="GA67" s="223"/>
      <c r="GB67" s="223"/>
      <c r="GC67" s="223"/>
      <c r="GD67" s="223"/>
      <c r="GE67" s="223"/>
      <c r="GF67" s="223"/>
      <c r="GG67" s="223"/>
      <c r="GH67" s="223"/>
      <c r="GI67" s="223"/>
      <c r="GJ67" s="223"/>
      <c r="GK67" s="223"/>
      <c r="GL67" s="223"/>
      <c r="GM67" s="223"/>
      <c r="GN67" s="223"/>
      <c r="GO67" s="223"/>
      <c r="GP67" s="223"/>
      <c r="GQ67" s="223"/>
      <c r="GR67" s="223"/>
      <c r="GS67" s="223"/>
      <c r="GT67" s="223"/>
      <c r="GU67" s="223"/>
      <c r="GV67" s="223"/>
      <c r="GW67" s="223"/>
      <c r="GX67" s="223"/>
      <c r="GY67" s="223"/>
      <c r="GZ67" s="223"/>
      <c r="HA67" s="223"/>
      <c r="HB67" s="223"/>
      <c r="HC67" s="223"/>
      <c r="HD67" s="223"/>
      <c r="HE67" s="223"/>
      <c r="HF67" s="224"/>
    </row>
    <row r="68" spans="3:214" ht="3.75" customHeight="1" thickBot="1">
      <c r="C68" s="246"/>
      <c r="D68" s="246"/>
      <c r="E68" s="246"/>
      <c r="F68" s="246"/>
      <c r="G68" s="246"/>
      <c r="H68" s="246"/>
      <c r="I68" s="246"/>
      <c r="J68" s="246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AC68" s="246"/>
      <c r="AD68" s="246"/>
      <c r="AE68" s="246"/>
      <c r="AF68" s="246"/>
      <c r="AG68" s="246"/>
      <c r="AH68" s="246"/>
      <c r="AI68" s="246"/>
      <c r="AJ68" s="246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49"/>
      <c r="CF68" s="249"/>
      <c r="CG68" s="249"/>
      <c r="CH68" s="249"/>
      <c r="CI68" s="249"/>
      <c r="CJ68" s="249"/>
      <c r="CK68" s="249"/>
      <c r="CL68" s="249"/>
      <c r="CM68" s="249"/>
      <c r="CN68" s="249"/>
      <c r="CO68" s="249"/>
      <c r="CP68" s="249"/>
      <c r="CQ68" s="249"/>
      <c r="CR68" s="249"/>
      <c r="CS68" s="249"/>
      <c r="CT68" s="249"/>
      <c r="CU68" s="249"/>
      <c r="CV68" s="249"/>
      <c r="CW68" s="249"/>
      <c r="CX68" s="249"/>
      <c r="CY68" s="249"/>
      <c r="CZ68" s="249"/>
      <c r="DA68" s="249"/>
      <c r="DB68" s="249"/>
      <c r="DC68" s="11"/>
      <c r="DD68" s="11"/>
      <c r="DE68" s="85"/>
      <c r="DF68" s="5">
        <v>10</v>
      </c>
      <c r="DG68" s="250"/>
      <c r="DH68" s="251"/>
      <c r="DI68" s="251"/>
      <c r="DJ68" s="251"/>
      <c r="DK68" s="251"/>
      <c r="DL68" s="251"/>
      <c r="DM68" s="251"/>
      <c r="DN68" s="251"/>
      <c r="DO68" s="251"/>
      <c r="DP68" s="251"/>
      <c r="DQ68" s="251"/>
      <c r="DR68" s="251"/>
      <c r="DS68" s="251"/>
      <c r="DT68" s="251"/>
      <c r="DU68" s="251"/>
      <c r="DV68" s="251"/>
      <c r="DW68" s="251"/>
      <c r="DX68" s="251"/>
      <c r="DY68" s="251"/>
      <c r="DZ68" s="251"/>
      <c r="EA68" s="251"/>
      <c r="EB68" s="251"/>
      <c r="EC68" s="251"/>
      <c r="ED68" s="251"/>
      <c r="EE68" s="251"/>
      <c r="EF68" s="251"/>
      <c r="EG68" s="251"/>
      <c r="EH68" s="251"/>
      <c r="EI68" s="251"/>
      <c r="EJ68" s="251"/>
      <c r="EK68" s="251"/>
      <c r="EL68" s="255"/>
      <c r="EM68" s="256"/>
      <c r="EN68" s="256"/>
      <c r="EO68" s="256"/>
      <c r="EP68" s="256"/>
      <c r="EQ68" s="256"/>
      <c r="ER68" s="256"/>
      <c r="ES68" s="256"/>
      <c r="ET68" s="256"/>
      <c r="EU68" s="256"/>
      <c r="EV68" s="256"/>
      <c r="EW68" s="257"/>
      <c r="EX68" s="261"/>
      <c r="EY68" s="262"/>
      <c r="EZ68" s="262"/>
      <c r="FA68" s="262"/>
      <c r="FB68" s="262"/>
      <c r="FC68" s="262"/>
      <c r="FD68" s="262"/>
      <c r="FE68" s="262"/>
      <c r="FF68" s="262"/>
      <c r="FG68" s="262"/>
      <c r="FH68" s="262"/>
      <c r="FI68" s="262"/>
      <c r="FJ68" s="262"/>
      <c r="FK68" s="262"/>
      <c r="FL68" s="262"/>
      <c r="FM68" s="263"/>
      <c r="FN68" s="222"/>
      <c r="FO68" s="223"/>
      <c r="FP68" s="223"/>
      <c r="FQ68" s="223"/>
      <c r="FR68" s="223"/>
      <c r="FS68" s="223"/>
      <c r="FT68" s="223"/>
      <c r="FU68" s="223"/>
      <c r="FV68" s="223"/>
      <c r="FW68" s="223"/>
      <c r="FX68" s="223"/>
      <c r="FY68" s="223"/>
      <c r="FZ68" s="223"/>
      <c r="GA68" s="223"/>
      <c r="GB68" s="223"/>
      <c r="GC68" s="223"/>
      <c r="GD68" s="223"/>
      <c r="GE68" s="223"/>
      <c r="GF68" s="223"/>
      <c r="GG68" s="223"/>
      <c r="GH68" s="223"/>
      <c r="GI68" s="223"/>
      <c r="GJ68" s="223"/>
      <c r="GK68" s="223"/>
      <c r="GL68" s="223"/>
      <c r="GM68" s="223"/>
      <c r="GN68" s="223"/>
      <c r="GO68" s="223"/>
      <c r="GP68" s="223"/>
      <c r="GQ68" s="223"/>
      <c r="GR68" s="223"/>
      <c r="GS68" s="223"/>
      <c r="GT68" s="223"/>
      <c r="GU68" s="223"/>
      <c r="GV68" s="223"/>
      <c r="GW68" s="223"/>
      <c r="GX68" s="223"/>
      <c r="GY68" s="223"/>
      <c r="GZ68" s="223"/>
      <c r="HA68" s="223"/>
      <c r="HB68" s="223"/>
      <c r="HC68" s="223"/>
      <c r="HD68" s="223"/>
      <c r="HE68" s="223"/>
      <c r="HF68" s="224"/>
    </row>
    <row r="69" spans="3:214" ht="3.75" customHeight="1" thickBot="1">
      <c r="C69" s="246"/>
      <c r="D69" s="246"/>
      <c r="E69" s="246"/>
      <c r="F69" s="246"/>
      <c r="G69" s="246"/>
      <c r="H69" s="246"/>
      <c r="I69" s="246"/>
      <c r="J69" s="246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AC69" s="246"/>
      <c r="AD69" s="246"/>
      <c r="AE69" s="246"/>
      <c r="AF69" s="246"/>
      <c r="AG69" s="246"/>
      <c r="AH69" s="246"/>
      <c r="AI69" s="246"/>
      <c r="AJ69" s="246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49"/>
      <c r="CJ69" s="249"/>
      <c r="CK69" s="249"/>
      <c r="CL69" s="249"/>
      <c r="CM69" s="249"/>
      <c r="CN69" s="249"/>
      <c r="CO69" s="249"/>
      <c r="CP69" s="249"/>
      <c r="CQ69" s="249"/>
      <c r="CR69" s="249"/>
      <c r="CS69" s="249"/>
      <c r="CT69" s="249"/>
      <c r="CU69" s="249"/>
      <c r="CV69" s="249"/>
      <c r="CW69" s="249"/>
      <c r="CX69" s="249"/>
      <c r="CY69" s="249"/>
      <c r="CZ69" s="249"/>
      <c r="DA69" s="249"/>
      <c r="DB69" s="249"/>
      <c r="DC69" s="11"/>
      <c r="DD69" s="11"/>
      <c r="DE69" s="85"/>
      <c r="DF69" s="5">
        <v>11</v>
      </c>
      <c r="DG69" s="250"/>
      <c r="DH69" s="251"/>
      <c r="DI69" s="251"/>
      <c r="DJ69" s="251"/>
      <c r="DK69" s="251"/>
      <c r="DL69" s="251"/>
      <c r="DM69" s="251"/>
      <c r="DN69" s="251"/>
      <c r="DO69" s="251"/>
      <c r="DP69" s="251"/>
      <c r="DQ69" s="251"/>
      <c r="DR69" s="251"/>
      <c r="DS69" s="251"/>
      <c r="DT69" s="251"/>
      <c r="DU69" s="251"/>
      <c r="DV69" s="251"/>
      <c r="DW69" s="251"/>
      <c r="DX69" s="251"/>
      <c r="DY69" s="251"/>
      <c r="DZ69" s="251"/>
      <c r="EA69" s="251"/>
      <c r="EB69" s="251"/>
      <c r="EC69" s="251"/>
      <c r="ED69" s="251"/>
      <c r="EE69" s="251"/>
      <c r="EF69" s="251"/>
      <c r="EG69" s="251"/>
      <c r="EH69" s="251"/>
      <c r="EI69" s="251"/>
      <c r="EJ69" s="251"/>
      <c r="EK69" s="251"/>
      <c r="EL69" s="255"/>
      <c r="EM69" s="256"/>
      <c r="EN69" s="256"/>
      <c r="EO69" s="256"/>
      <c r="EP69" s="256"/>
      <c r="EQ69" s="256"/>
      <c r="ER69" s="256"/>
      <c r="ES69" s="256"/>
      <c r="ET69" s="256"/>
      <c r="EU69" s="256"/>
      <c r="EV69" s="256"/>
      <c r="EW69" s="257"/>
      <c r="EX69" s="261"/>
      <c r="EY69" s="262"/>
      <c r="EZ69" s="262"/>
      <c r="FA69" s="262"/>
      <c r="FB69" s="262"/>
      <c r="FC69" s="262"/>
      <c r="FD69" s="262"/>
      <c r="FE69" s="262"/>
      <c r="FF69" s="262"/>
      <c r="FG69" s="262"/>
      <c r="FH69" s="262"/>
      <c r="FI69" s="262"/>
      <c r="FJ69" s="262"/>
      <c r="FK69" s="262"/>
      <c r="FL69" s="262"/>
      <c r="FM69" s="263"/>
      <c r="FN69" s="222"/>
      <c r="FO69" s="223"/>
      <c r="FP69" s="223"/>
      <c r="FQ69" s="223"/>
      <c r="FR69" s="223"/>
      <c r="FS69" s="223"/>
      <c r="FT69" s="223"/>
      <c r="FU69" s="223"/>
      <c r="FV69" s="223"/>
      <c r="FW69" s="223"/>
      <c r="FX69" s="223"/>
      <c r="FY69" s="223"/>
      <c r="FZ69" s="223"/>
      <c r="GA69" s="223"/>
      <c r="GB69" s="223"/>
      <c r="GC69" s="223"/>
      <c r="GD69" s="223"/>
      <c r="GE69" s="223"/>
      <c r="GF69" s="223"/>
      <c r="GG69" s="223"/>
      <c r="GH69" s="223"/>
      <c r="GI69" s="223"/>
      <c r="GJ69" s="223"/>
      <c r="GK69" s="223"/>
      <c r="GL69" s="223"/>
      <c r="GM69" s="223"/>
      <c r="GN69" s="223"/>
      <c r="GO69" s="223"/>
      <c r="GP69" s="223"/>
      <c r="GQ69" s="223"/>
      <c r="GR69" s="223"/>
      <c r="GS69" s="223"/>
      <c r="GT69" s="223"/>
      <c r="GU69" s="223"/>
      <c r="GV69" s="223"/>
      <c r="GW69" s="223"/>
      <c r="GX69" s="223"/>
      <c r="GY69" s="223"/>
      <c r="GZ69" s="223"/>
      <c r="HA69" s="223"/>
      <c r="HB69" s="223"/>
      <c r="HC69" s="223"/>
      <c r="HD69" s="223"/>
      <c r="HE69" s="223"/>
      <c r="HF69" s="224"/>
    </row>
    <row r="70" spans="3:214" ht="3.75" customHeight="1" thickBot="1">
      <c r="C70" s="246"/>
      <c r="D70" s="246"/>
      <c r="E70" s="246"/>
      <c r="F70" s="246"/>
      <c r="G70" s="246"/>
      <c r="H70" s="246"/>
      <c r="I70" s="246"/>
      <c r="J70" s="246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AC70" s="246"/>
      <c r="AD70" s="246"/>
      <c r="AE70" s="246"/>
      <c r="AF70" s="246"/>
      <c r="AG70" s="246"/>
      <c r="AH70" s="246"/>
      <c r="AI70" s="246"/>
      <c r="AJ70" s="246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49"/>
      <c r="CG70" s="249"/>
      <c r="CH70" s="249"/>
      <c r="CI70" s="249"/>
      <c r="CJ70" s="249"/>
      <c r="CK70" s="249"/>
      <c r="CL70" s="249"/>
      <c r="CM70" s="249"/>
      <c r="CN70" s="249"/>
      <c r="CO70" s="249"/>
      <c r="CP70" s="249"/>
      <c r="CQ70" s="249"/>
      <c r="CR70" s="249"/>
      <c r="CS70" s="249"/>
      <c r="CT70" s="249"/>
      <c r="CU70" s="249"/>
      <c r="CV70" s="249"/>
      <c r="CW70" s="249"/>
      <c r="CX70" s="249"/>
      <c r="CY70" s="249"/>
      <c r="CZ70" s="249"/>
      <c r="DA70" s="249"/>
      <c r="DB70" s="249"/>
      <c r="DC70" s="11"/>
      <c r="DD70" s="11"/>
      <c r="DE70" s="85"/>
      <c r="DF70" s="5">
        <v>12</v>
      </c>
      <c r="DG70" s="264"/>
      <c r="DH70" s="259"/>
      <c r="DI70" s="259"/>
      <c r="DJ70" s="259"/>
      <c r="DK70" s="259"/>
      <c r="DL70" s="259"/>
      <c r="DM70" s="259"/>
      <c r="DN70" s="259"/>
      <c r="DO70" s="259"/>
      <c r="DP70" s="259"/>
      <c r="DQ70" s="259"/>
      <c r="DR70" s="259"/>
      <c r="DS70" s="259"/>
      <c r="DT70" s="259"/>
      <c r="DU70" s="259"/>
      <c r="DV70" s="259"/>
      <c r="DW70" s="259"/>
      <c r="DX70" s="259"/>
      <c r="DY70" s="259"/>
      <c r="DZ70" s="259"/>
      <c r="EA70" s="259"/>
      <c r="EB70" s="259"/>
      <c r="EC70" s="259"/>
      <c r="ED70" s="259"/>
      <c r="EE70" s="259"/>
      <c r="EF70" s="259"/>
      <c r="EG70" s="259"/>
      <c r="EH70" s="259"/>
      <c r="EI70" s="259"/>
      <c r="EJ70" s="259"/>
      <c r="EK70" s="259"/>
      <c r="EL70" s="255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7"/>
      <c r="EX70" s="261"/>
      <c r="EY70" s="262"/>
      <c r="EZ70" s="262"/>
      <c r="FA70" s="262"/>
      <c r="FB70" s="262"/>
      <c r="FC70" s="262"/>
      <c r="FD70" s="262"/>
      <c r="FE70" s="262"/>
      <c r="FF70" s="262"/>
      <c r="FG70" s="262"/>
      <c r="FH70" s="262"/>
      <c r="FI70" s="262"/>
      <c r="FJ70" s="262"/>
      <c r="FK70" s="262"/>
      <c r="FL70" s="262"/>
      <c r="FM70" s="263"/>
      <c r="FN70" s="225"/>
      <c r="FO70" s="226"/>
      <c r="FP70" s="226"/>
      <c r="FQ70" s="226"/>
      <c r="FR70" s="226"/>
      <c r="FS70" s="226"/>
      <c r="FT70" s="226"/>
      <c r="FU70" s="226"/>
      <c r="FV70" s="226"/>
      <c r="FW70" s="226"/>
      <c r="FX70" s="226"/>
      <c r="FY70" s="226"/>
      <c r="FZ70" s="226"/>
      <c r="GA70" s="226"/>
      <c r="GB70" s="226"/>
      <c r="GC70" s="226"/>
      <c r="GD70" s="226"/>
      <c r="GE70" s="226"/>
      <c r="GF70" s="226"/>
      <c r="GG70" s="226"/>
      <c r="GH70" s="226"/>
      <c r="GI70" s="226"/>
      <c r="GJ70" s="226"/>
      <c r="GK70" s="226"/>
      <c r="GL70" s="226"/>
      <c r="GM70" s="226"/>
      <c r="GN70" s="226"/>
      <c r="GO70" s="226"/>
      <c r="GP70" s="226"/>
      <c r="GQ70" s="226"/>
      <c r="GR70" s="226"/>
      <c r="GS70" s="226"/>
      <c r="GT70" s="226"/>
      <c r="GU70" s="226"/>
      <c r="GV70" s="226"/>
      <c r="GW70" s="226"/>
      <c r="GX70" s="226"/>
      <c r="GY70" s="226"/>
      <c r="GZ70" s="226"/>
      <c r="HA70" s="226"/>
      <c r="HB70" s="226"/>
      <c r="HC70" s="226"/>
      <c r="HD70" s="226"/>
      <c r="HE70" s="226"/>
      <c r="HF70" s="227"/>
    </row>
    <row r="71" spans="3:214" ht="3.75" customHeight="1">
      <c r="DD71" s="7"/>
      <c r="DE71" s="7"/>
      <c r="DF71" s="7"/>
    </row>
    <row r="72" spans="3:214" ht="3.75" customHeight="1"/>
    <row r="73" spans="3:214" ht="3.75" customHeight="1"/>
    <row r="74" spans="3:214" ht="3.75" customHeight="1"/>
    <row r="75" spans="3:214" ht="3.75" customHeight="1"/>
  </sheetData>
  <mergeCells count="210">
    <mergeCell ref="EU52:FE52"/>
    <mergeCell ref="FF52:FK52"/>
    <mergeCell ref="DG54:FW54"/>
    <mergeCell ref="FX54:GV54"/>
    <mergeCell ref="GW54:HF54"/>
    <mergeCell ref="DG37:DL41"/>
    <mergeCell ref="DM37:DR41"/>
    <mergeCell ref="DS37:DV41"/>
    <mergeCell ref="DW37:EB41"/>
    <mergeCell ref="EC37:EF41"/>
    <mergeCell ref="EG37:EL41"/>
    <mergeCell ref="EM37:EP41"/>
    <mergeCell ref="FL52:FW52"/>
    <mergeCell ref="FX52:GV52"/>
    <mergeCell ref="GW52:HF52"/>
    <mergeCell ref="DG53:ET53"/>
    <mergeCell ref="EU53:FE53"/>
    <mergeCell ref="FF53:FK53"/>
    <mergeCell ref="FL53:FW53"/>
    <mergeCell ref="FX53:GV53"/>
    <mergeCell ref="GW53:HF53"/>
    <mergeCell ref="DG50:ET50"/>
    <mergeCell ref="EU50:FE50"/>
    <mergeCell ref="GW50:HF50"/>
    <mergeCell ref="DJ11:EH19"/>
    <mergeCell ref="FC12:HE24"/>
    <mergeCell ref="EI15:EO19"/>
    <mergeCell ref="DH21:EE24"/>
    <mergeCell ref="DG25:DL29"/>
    <mergeCell ref="FC26:HE32"/>
    <mergeCell ref="ER27:FA30"/>
    <mergeCell ref="DS25:DV29"/>
    <mergeCell ref="DW25:EB29"/>
    <mergeCell ref="EC25:EF29"/>
    <mergeCell ref="EG25:EL29"/>
    <mergeCell ref="EM25:EP29"/>
    <mergeCell ref="DM25:DR29"/>
    <mergeCell ref="DG4:DW4"/>
    <mergeCell ref="ER4:FV4"/>
    <mergeCell ref="GA4:HF4"/>
    <mergeCell ref="DG6:EB10"/>
    <mergeCell ref="ER7:FA10"/>
    <mergeCell ref="GH7:GJ10"/>
    <mergeCell ref="GK7:GM10"/>
    <mergeCell ref="GN7:GP10"/>
    <mergeCell ref="GQ7:GS10"/>
    <mergeCell ref="GT7:GV10"/>
    <mergeCell ref="GW7:GY10"/>
    <mergeCell ref="GZ7:HB10"/>
    <mergeCell ref="HC7:HE10"/>
    <mergeCell ref="DG51:ET51"/>
    <mergeCell ref="EU51:FE51"/>
    <mergeCell ref="FF51:FK51"/>
    <mergeCell ref="FL51:FW51"/>
    <mergeCell ref="FX51:GV51"/>
    <mergeCell ref="GW51:HF51"/>
    <mergeCell ref="DG48:ET48"/>
    <mergeCell ref="EU48:FE48"/>
    <mergeCell ref="FF48:FK48"/>
    <mergeCell ref="FL48:FW48"/>
    <mergeCell ref="FX48:GV48"/>
    <mergeCell ref="GW48:HF48"/>
    <mergeCell ref="DG49:ET49"/>
    <mergeCell ref="EU49:FE49"/>
    <mergeCell ref="FF49:FK49"/>
    <mergeCell ref="FL49:FW49"/>
    <mergeCell ref="FX49:GV49"/>
    <mergeCell ref="GW49:HF49"/>
    <mergeCell ref="FF50:FK50"/>
    <mergeCell ref="FL50:FW50"/>
    <mergeCell ref="FX50:GV50"/>
    <mergeCell ref="DG47:ET47"/>
    <mergeCell ref="EU47:FE47"/>
    <mergeCell ref="FF47:FK47"/>
    <mergeCell ref="FL47:FW47"/>
    <mergeCell ref="FX47:GV47"/>
    <mergeCell ref="GW47:HF47"/>
    <mergeCell ref="DG45:ET45"/>
    <mergeCell ref="EU45:FE45"/>
    <mergeCell ref="FF45:FK45"/>
    <mergeCell ref="AQ46:BA46"/>
    <mergeCell ref="BB46:BG46"/>
    <mergeCell ref="BH46:BS46"/>
    <mergeCell ref="BT46:CR46"/>
    <mergeCell ref="CS46:DB46"/>
    <mergeCell ref="C45:AP45"/>
    <mergeCell ref="AQ45:BA45"/>
    <mergeCell ref="GW45:HF45"/>
    <mergeCell ref="DG46:ET46"/>
    <mergeCell ref="EU46:FE46"/>
    <mergeCell ref="FF46:FK46"/>
    <mergeCell ref="FL46:FW46"/>
    <mergeCell ref="FX46:GV46"/>
    <mergeCell ref="GW46:HF46"/>
    <mergeCell ref="EX58:FM58"/>
    <mergeCell ref="DG58:EK58"/>
    <mergeCell ref="EL58:EW58"/>
    <mergeCell ref="BH50:BS50"/>
    <mergeCell ref="BT50:CR50"/>
    <mergeCell ref="CS50:DB50"/>
    <mergeCell ref="CS53:DB53"/>
    <mergeCell ref="C54:BS54"/>
    <mergeCell ref="BT52:CR52"/>
    <mergeCell ref="CS52:DB52"/>
    <mergeCell ref="C51:AP51"/>
    <mergeCell ref="AQ51:BA51"/>
    <mergeCell ref="BB51:BG51"/>
    <mergeCell ref="BH51:BS51"/>
    <mergeCell ref="BT51:CR51"/>
    <mergeCell ref="CS51:DB51"/>
    <mergeCell ref="C52:AP52"/>
    <mergeCell ref="AQ52:BA52"/>
    <mergeCell ref="BB52:BG52"/>
    <mergeCell ref="BH52:BS52"/>
    <mergeCell ref="C53:AP53"/>
    <mergeCell ref="AQ53:BA53"/>
    <mergeCell ref="BB53:BG53"/>
    <mergeCell ref="DG52:ET52"/>
    <mergeCell ref="C4:S4"/>
    <mergeCell ref="AN4:BR4"/>
    <mergeCell ref="D21:AA24"/>
    <mergeCell ref="C6:X10"/>
    <mergeCell ref="BW4:DB4"/>
    <mergeCell ref="I25:N29"/>
    <mergeCell ref="S25:X29"/>
    <mergeCell ref="AN7:AW10"/>
    <mergeCell ref="AN27:AW30"/>
    <mergeCell ref="AY12:DA24"/>
    <mergeCell ref="AY26:DA32"/>
    <mergeCell ref="C25:H29"/>
    <mergeCell ref="O25:R29"/>
    <mergeCell ref="Y25:AB29"/>
    <mergeCell ref="CP7:CR10"/>
    <mergeCell ref="CS7:CU10"/>
    <mergeCell ref="AI25:AL29"/>
    <mergeCell ref="AC25:AH29"/>
    <mergeCell ref="F11:AD19"/>
    <mergeCell ref="AE15:AK19"/>
    <mergeCell ref="C49:AP49"/>
    <mergeCell ref="AQ49:BA49"/>
    <mergeCell ref="BB49:BG49"/>
    <mergeCell ref="BH49:BS49"/>
    <mergeCell ref="BT49:CR49"/>
    <mergeCell ref="CS49:DB49"/>
    <mergeCell ref="FC34:HE40"/>
    <mergeCell ref="DG44:ET44"/>
    <mergeCell ref="EU44:FK44"/>
    <mergeCell ref="FL44:FW44"/>
    <mergeCell ref="FX44:GV44"/>
    <mergeCell ref="GW44:HF44"/>
    <mergeCell ref="FL45:FW45"/>
    <mergeCell ref="FX45:GV45"/>
    <mergeCell ref="AY34:DA40"/>
    <mergeCell ref="C44:AP44"/>
    <mergeCell ref="AQ44:BG44"/>
    <mergeCell ref="BH44:BS44"/>
    <mergeCell ref="BT44:CR44"/>
    <mergeCell ref="CS44:DB44"/>
    <mergeCell ref="CS45:DB45"/>
    <mergeCell ref="DH33:DT36"/>
    <mergeCell ref="BT48:CR48"/>
    <mergeCell ref="C46:AP46"/>
    <mergeCell ref="AY59:BL70"/>
    <mergeCell ref="AK58:AX58"/>
    <mergeCell ref="AK59:AX70"/>
    <mergeCell ref="CV7:CX10"/>
    <mergeCell ref="CY7:DA10"/>
    <mergeCell ref="CD7:CF10"/>
    <mergeCell ref="CG7:CI10"/>
    <mergeCell ref="CJ7:CL10"/>
    <mergeCell ref="CM7:CO10"/>
    <mergeCell ref="BB45:BG45"/>
    <mergeCell ref="BH45:BS45"/>
    <mergeCell ref="BT45:CR45"/>
    <mergeCell ref="BH53:BS53"/>
    <mergeCell ref="CS48:DB48"/>
    <mergeCell ref="C47:AP47"/>
    <mergeCell ref="AQ47:BA47"/>
    <mergeCell ref="BB47:BG47"/>
    <mergeCell ref="BH47:BS47"/>
    <mergeCell ref="BT47:CR47"/>
    <mergeCell ref="CS47:DB47"/>
    <mergeCell ref="C48:AP48"/>
    <mergeCell ref="AQ48:BA48"/>
    <mergeCell ref="BB48:BG48"/>
    <mergeCell ref="BH48:BS48"/>
    <mergeCell ref="FN63:HF70"/>
    <mergeCell ref="BT54:CR54"/>
    <mergeCell ref="CS54:DB54"/>
    <mergeCell ref="C50:AP50"/>
    <mergeCell ref="AQ50:BA50"/>
    <mergeCell ref="BB50:BG50"/>
    <mergeCell ref="BT53:CR53"/>
    <mergeCell ref="FN58:HF58"/>
    <mergeCell ref="FN59:HF62"/>
    <mergeCell ref="C58:J70"/>
    <mergeCell ref="K58:Y58"/>
    <mergeCell ref="K59:Y70"/>
    <mergeCell ref="CO58:DB58"/>
    <mergeCell ref="CO59:DB70"/>
    <mergeCell ref="CA58:CN58"/>
    <mergeCell ref="CA59:CN70"/>
    <mergeCell ref="DG59:EK64"/>
    <mergeCell ref="EL59:EW70"/>
    <mergeCell ref="EX59:FM70"/>
    <mergeCell ref="DG65:EK70"/>
    <mergeCell ref="AC58:AJ70"/>
    <mergeCell ref="BM58:BZ58"/>
    <mergeCell ref="BM59:BZ70"/>
    <mergeCell ref="AY58:BL58"/>
  </mergeCells>
  <phoneticPr fontId="3"/>
  <conditionalFormatting sqref="BH45:BS53 FL45:FW53">
    <cfRule type="expression" dxfId="31" priority="4">
      <formula>MOD($BH45,1)=0</formula>
    </cfRule>
  </conditionalFormatting>
  <pageMargins left="0.7" right="0.7" top="0.75" bottom="0.75" header="0.3" footer="0.3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7D515-F8E9-4563-80B6-DDE5AA7F7079}">
  <sheetPr>
    <pageSetUpPr fitToPage="1"/>
  </sheetPr>
  <dimension ref="A1:GG141"/>
  <sheetViews>
    <sheetView view="pageBreakPreview" zoomScaleNormal="100" zoomScaleSheetLayoutView="100" workbookViewId="0">
      <selection activeCell="AT1" sqref="AT1"/>
    </sheetView>
  </sheetViews>
  <sheetFormatPr defaultRowHeight="14.25"/>
  <cols>
    <col min="1" max="106" width="0.625" style="5" customWidth="1"/>
    <col min="107" max="109" width="0.625" style="7" customWidth="1"/>
    <col min="110" max="216" width="0.625" style="5" customWidth="1"/>
    <col min="217" max="16384" width="9" style="5"/>
  </cols>
  <sheetData>
    <row r="1" spans="1:189" ht="31.5" customHeight="1">
      <c r="A1" s="87" t="s">
        <v>65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BO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</row>
    <row r="2" spans="1:189" ht="14.25" customHeight="1">
      <c r="A2" s="23" t="s">
        <v>64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B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</row>
    <row r="3" spans="1:189" ht="14.2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10"/>
      <c r="DE3" s="9"/>
      <c r="DF3" s="23"/>
      <c r="DG3" s="23"/>
      <c r="DH3" s="23"/>
      <c r="DI3" s="23"/>
      <c r="DJ3" s="23"/>
    </row>
    <row r="4" spans="1:189" ht="25.5" customHeight="1">
      <c r="A4" s="91"/>
      <c r="B4" s="7"/>
      <c r="C4" s="314" t="s">
        <v>21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60"/>
      <c r="U4" s="60"/>
      <c r="V4" s="60"/>
      <c r="W4" s="60"/>
      <c r="X4" s="60"/>
      <c r="Y4" s="60"/>
      <c r="Z4" s="60"/>
      <c r="AA4" s="60"/>
      <c r="AB4" s="60"/>
      <c r="AC4" s="60"/>
      <c r="AD4" s="7"/>
      <c r="AE4" s="7"/>
      <c r="AF4" s="7"/>
      <c r="AG4" s="7"/>
      <c r="AH4" s="7"/>
      <c r="AI4" s="7"/>
      <c r="AJ4" s="7"/>
      <c r="AK4" s="7"/>
      <c r="AL4" s="7"/>
      <c r="AM4" s="7"/>
      <c r="AN4" s="315" t="s">
        <v>67</v>
      </c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5"/>
      <c r="BI4" s="315"/>
      <c r="BJ4" s="315"/>
      <c r="BK4" s="315"/>
      <c r="BL4" s="315"/>
      <c r="BM4" s="315"/>
      <c r="BN4" s="315"/>
      <c r="BO4" s="315"/>
      <c r="BP4" s="315"/>
      <c r="BQ4" s="315"/>
      <c r="BR4" s="315"/>
      <c r="BS4" s="11"/>
      <c r="BT4" s="11"/>
      <c r="BU4" s="60"/>
      <c r="BV4" s="60"/>
      <c r="BW4" s="288" t="s">
        <v>59</v>
      </c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60"/>
      <c r="DD4" s="111"/>
      <c r="DE4" s="60"/>
      <c r="DF4" s="6"/>
    </row>
    <row r="5" spans="1:189" ht="18" customHeight="1" thickBot="1">
      <c r="A5" s="9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7"/>
      <c r="AF5" s="7"/>
      <c r="AG5" s="7"/>
      <c r="AH5" s="7"/>
      <c r="AI5" s="7"/>
      <c r="AJ5" s="7"/>
      <c r="AK5" s="7"/>
      <c r="AL5" s="7"/>
      <c r="AM5" s="9"/>
      <c r="AN5" s="9"/>
      <c r="AO5" s="9"/>
      <c r="AP5" s="9"/>
      <c r="AQ5" s="9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10"/>
      <c r="DC5" s="10"/>
      <c r="DD5" s="92"/>
      <c r="DE5" s="10"/>
      <c r="DF5" s="6"/>
    </row>
    <row r="6" spans="1:189" ht="3.75" customHeight="1">
      <c r="A6" s="91"/>
      <c r="B6" s="7"/>
      <c r="C6" s="316" t="s">
        <v>66</v>
      </c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93"/>
      <c r="Z6" s="93"/>
      <c r="AA6" s="93"/>
      <c r="AB6" s="93"/>
      <c r="AC6" s="93"/>
      <c r="AD6" s="93"/>
      <c r="AE6" s="7"/>
      <c r="AF6" s="7"/>
      <c r="AG6" s="7"/>
      <c r="AH6" s="7"/>
      <c r="AI6" s="7"/>
      <c r="AJ6" s="7"/>
      <c r="AK6" s="7"/>
      <c r="AL6" s="7"/>
      <c r="AM6" s="9"/>
      <c r="AN6" s="32"/>
      <c r="AO6" s="33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26"/>
      <c r="DC6" s="10"/>
      <c r="DD6" s="92"/>
      <c r="DE6" s="10"/>
      <c r="DF6" s="6"/>
    </row>
    <row r="7" spans="1:189" ht="3.75" customHeight="1">
      <c r="A7" s="91"/>
      <c r="B7" s="7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93"/>
      <c r="Z7" s="93"/>
      <c r="AA7" s="93"/>
      <c r="AB7" s="93"/>
      <c r="AC7" s="93"/>
      <c r="AD7" s="93"/>
      <c r="AE7" s="7"/>
      <c r="AF7" s="7"/>
      <c r="AG7" s="7"/>
      <c r="AH7" s="7"/>
      <c r="AI7" s="7"/>
      <c r="AJ7" s="7"/>
      <c r="AK7" s="7"/>
      <c r="AL7" s="7"/>
      <c r="AM7" s="9"/>
      <c r="AN7" s="290" t="s">
        <v>30</v>
      </c>
      <c r="AO7" s="291"/>
      <c r="AP7" s="291"/>
      <c r="AQ7" s="291"/>
      <c r="AR7" s="291"/>
      <c r="AS7" s="291"/>
      <c r="AT7" s="291"/>
      <c r="AU7" s="291"/>
      <c r="AV7" s="291"/>
      <c r="AW7" s="291"/>
      <c r="AX7" s="7"/>
      <c r="AY7" s="24"/>
      <c r="AZ7" s="24"/>
      <c r="BA7" s="24"/>
      <c r="BB7" s="24"/>
      <c r="BC7" s="8"/>
      <c r="BD7" s="8"/>
      <c r="BE7" s="8"/>
      <c r="BF7" s="8"/>
      <c r="BG7" s="8"/>
      <c r="BH7" s="8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265" t="str">
        <f>IF(納品書・請求書入力ページ!$T$5="","",MID(納品書・請求書入力ページ!$T$5,1,1))</f>
        <v/>
      </c>
      <c r="CE7" s="265"/>
      <c r="CF7" s="265"/>
      <c r="CG7" s="265" t="str">
        <f>IF(納品書・請求書入力ページ!$T$5="","",MID(納品書・請求書入力ページ!$T$5,2,1))</f>
        <v/>
      </c>
      <c r="CH7" s="265"/>
      <c r="CI7" s="265"/>
      <c r="CJ7" s="265" t="str">
        <f>IF(納品書・請求書入力ページ!$T$5="","",MID(納品書・請求書入力ページ!$T$5,3,1))</f>
        <v/>
      </c>
      <c r="CK7" s="265"/>
      <c r="CL7" s="265"/>
      <c r="CM7" s="266" t="s">
        <v>13</v>
      </c>
      <c r="CN7" s="266"/>
      <c r="CO7" s="266"/>
      <c r="CP7" s="265" t="str">
        <f>IF(納品書・請求書入力ページ!$T$5="","",MID(納品書・請求書入力ページ!$T$5,4,1))</f>
        <v/>
      </c>
      <c r="CQ7" s="265"/>
      <c r="CR7" s="265"/>
      <c r="CS7" s="265" t="str">
        <f>IF(納品書・請求書入力ページ!$T$5="","",MID(納品書・請求書入力ページ!$T$5,5,1))</f>
        <v/>
      </c>
      <c r="CT7" s="265"/>
      <c r="CU7" s="265"/>
      <c r="CV7" s="265" t="str">
        <f>IF(納品書・請求書入力ページ!$T$5="","",MID(納品書・請求書入力ページ!$T$5,6,1))</f>
        <v/>
      </c>
      <c r="CW7" s="265"/>
      <c r="CX7" s="265"/>
      <c r="CY7" s="265" t="str">
        <f>IF(納品書・請求書入力ページ!$T$5="","",MID(納品書・請求書入力ページ!$T$5,7,1))</f>
        <v/>
      </c>
      <c r="CZ7" s="265"/>
      <c r="DA7" s="265"/>
      <c r="DB7" s="27"/>
      <c r="DC7" s="10"/>
      <c r="DD7" s="92"/>
      <c r="DE7" s="10"/>
      <c r="DF7" s="6"/>
    </row>
    <row r="8" spans="1:189" ht="3.75" customHeight="1">
      <c r="A8" s="91"/>
      <c r="B8" s="7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93"/>
      <c r="Z8" s="93"/>
      <c r="AA8" s="93"/>
      <c r="AB8" s="93"/>
      <c r="AC8" s="93"/>
      <c r="AD8" s="93"/>
      <c r="AE8" s="7"/>
      <c r="AF8" s="7"/>
      <c r="AG8" s="7"/>
      <c r="AH8" s="7"/>
      <c r="AI8" s="7"/>
      <c r="AJ8" s="7"/>
      <c r="AK8" s="7"/>
      <c r="AL8" s="7"/>
      <c r="AM8" s="9"/>
      <c r="AN8" s="290"/>
      <c r="AO8" s="291"/>
      <c r="AP8" s="291"/>
      <c r="AQ8" s="291"/>
      <c r="AR8" s="291"/>
      <c r="AS8" s="291"/>
      <c r="AT8" s="291"/>
      <c r="AU8" s="291"/>
      <c r="AV8" s="291"/>
      <c r="AW8" s="291"/>
      <c r="AX8" s="7"/>
      <c r="AY8" s="24"/>
      <c r="AZ8" s="24"/>
      <c r="BA8" s="24"/>
      <c r="BB8" s="24"/>
      <c r="BC8" s="8"/>
      <c r="BD8" s="8"/>
      <c r="BE8" s="8"/>
      <c r="BF8" s="8"/>
      <c r="BG8" s="8"/>
      <c r="BH8" s="8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65"/>
      <c r="CE8" s="265"/>
      <c r="CF8" s="265"/>
      <c r="CG8" s="265"/>
      <c r="CH8" s="265"/>
      <c r="CI8" s="265"/>
      <c r="CJ8" s="265"/>
      <c r="CK8" s="265"/>
      <c r="CL8" s="265"/>
      <c r="CM8" s="266"/>
      <c r="CN8" s="266"/>
      <c r="CO8" s="266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7"/>
      <c r="DC8" s="10"/>
      <c r="DD8" s="92"/>
      <c r="DE8" s="10"/>
      <c r="DF8" s="6"/>
    </row>
    <row r="9" spans="1:189" ht="3.75" customHeight="1">
      <c r="A9" s="91"/>
      <c r="B9" s="7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93"/>
      <c r="Z9" s="93"/>
      <c r="AA9" s="93"/>
      <c r="AB9" s="93"/>
      <c r="AC9" s="93"/>
      <c r="AD9" s="93"/>
      <c r="AE9" s="7"/>
      <c r="AF9" s="7"/>
      <c r="AG9" s="7"/>
      <c r="AH9" s="7"/>
      <c r="AI9" s="7"/>
      <c r="AJ9" s="7"/>
      <c r="AK9" s="7"/>
      <c r="AL9" s="7"/>
      <c r="AM9" s="9"/>
      <c r="AN9" s="290"/>
      <c r="AO9" s="291"/>
      <c r="AP9" s="291"/>
      <c r="AQ9" s="291"/>
      <c r="AR9" s="291"/>
      <c r="AS9" s="291"/>
      <c r="AT9" s="291"/>
      <c r="AU9" s="291"/>
      <c r="AV9" s="291"/>
      <c r="AW9" s="291"/>
      <c r="AX9" s="7"/>
      <c r="AY9" s="24"/>
      <c r="AZ9" s="24"/>
      <c r="BA9" s="24"/>
      <c r="BB9" s="24"/>
      <c r="BC9" s="8"/>
      <c r="BD9" s="8"/>
      <c r="BE9" s="8"/>
      <c r="BF9" s="8"/>
      <c r="BG9" s="8"/>
      <c r="BH9" s="8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65"/>
      <c r="CE9" s="265"/>
      <c r="CF9" s="265"/>
      <c r="CG9" s="265"/>
      <c r="CH9" s="265"/>
      <c r="CI9" s="265"/>
      <c r="CJ9" s="265"/>
      <c r="CK9" s="265"/>
      <c r="CL9" s="265"/>
      <c r="CM9" s="266"/>
      <c r="CN9" s="266"/>
      <c r="CO9" s="266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7"/>
      <c r="DC9" s="10"/>
      <c r="DD9" s="92"/>
      <c r="DE9" s="10"/>
      <c r="DF9" s="6"/>
    </row>
    <row r="10" spans="1:189" ht="3.75" customHeight="1">
      <c r="A10" s="91"/>
      <c r="B10" s="7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93"/>
      <c r="Z10" s="93"/>
      <c r="AA10" s="93"/>
      <c r="AB10" s="93"/>
      <c r="AC10" s="93"/>
      <c r="AD10" s="93"/>
      <c r="AE10" s="93"/>
      <c r="AF10" s="9"/>
      <c r="AG10" s="7"/>
      <c r="AH10" s="7"/>
      <c r="AI10" s="7"/>
      <c r="AJ10" s="7"/>
      <c r="AK10" s="7"/>
      <c r="AL10" s="7"/>
      <c r="AM10" s="9"/>
      <c r="AN10" s="290"/>
      <c r="AO10" s="291"/>
      <c r="AP10" s="291"/>
      <c r="AQ10" s="291"/>
      <c r="AR10" s="291"/>
      <c r="AS10" s="291"/>
      <c r="AT10" s="291"/>
      <c r="AU10" s="291"/>
      <c r="AV10" s="291"/>
      <c r="AW10" s="291"/>
      <c r="AX10" s="7"/>
      <c r="AY10" s="24"/>
      <c r="AZ10" s="24"/>
      <c r="BA10" s="24"/>
      <c r="BB10" s="24"/>
      <c r="BC10" s="8"/>
      <c r="BD10" s="8"/>
      <c r="BE10" s="8"/>
      <c r="BF10" s="8"/>
      <c r="BG10" s="8"/>
      <c r="BH10" s="8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265"/>
      <c r="CE10" s="265"/>
      <c r="CF10" s="265"/>
      <c r="CG10" s="265"/>
      <c r="CH10" s="265"/>
      <c r="CI10" s="265"/>
      <c r="CJ10" s="265"/>
      <c r="CK10" s="265"/>
      <c r="CL10" s="265"/>
      <c r="CM10" s="266"/>
      <c r="CN10" s="266"/>
      <c r="CO10" s="266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7"/>
      <c r="DC10" s="10"/>
      <c r="DD10" s="92"/>
      <c r="DE10" s="10"/>
      <c r="DF10" s="6"/>
    </row>
    <row r="11" spans="1:189" ht="3.75" customHeight="1">
      <c r="A11" s="91"/>
      <c r="B11" s="7"/>
      <c r="C11" s="7"/>
      <c r="D11" s="7"/>
      <c r="E11" s="7"/>
      <c r="F11" s="292" t="str">
        <f>IF(納品書・請求書入力ページ!$T$18="","",納品書・請求書入力ページ!$T$18)</f>
        <v/>
      </c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5"/>
      <c r="AF11" s="25"/>
      <c r="AG11" s="25"/>
      <c r="AH11" s="46"/>
      <c r="AI11" s="7"/>
      <c r="AJ11" s="7"/>
      <c r="AK11" s="7"/>
      <c r="AL11" s="7"/>
      <c r="AM11" s="7"/>
      <c r="AN11" s="13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27"/>
      <c r="DC11" s="10"/>
      <c r="DD11" s="92"/>
      <c r="DE11" s="10"/>
      <c r="DF11" s="6"/>
    </row>
    <row r="12" spans="1:189" ht="3.75" customHeight="1">
      <c r="A12" s="91"/>
      <c r="B12" s="7"/>
      <c r="C12" s="7"/>
      <c r="D12" s="7"/>
      <c r="E12" s="7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5"/>
      <c r="AF12" s="25"/>
      <c r="AG12" s="25"/>
      <c r="AH12" s="46"/>
      <c r="AI12" s="7"/>
      <c r="AJ12" s="7"/>
      <c r="AK12" s="7"/>
      <c r="AL12" s="7"/>
      <c r="AM12" s="7"/>
      <c r="AN12" s="13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292" t="str">
        <f>IF(納品書・請求書入力ページ!$T$6="","",納品書・請求書入力ページ!$T$6)</f>
        <v/>
      </c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7"/>
      <c r="DC12" s="10"/>
      <c r="DD12" s="92"/>
      <c r="DE12" s="10"/>
      <c r="DF12" s="6"/>
    </row>
    <row r="13" spans="1:189" ht="3.75" customHeight="1">
      <c r="A13" s="91"/>
      <c r="B13" s="7"/>
      <c r="C13" s="24"/>
      <c r="D13" s="7"/>
      <c r="E13" s="7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5"/>
      <c r="AF13" s="25"/>
      <c r="AG13" s="25"/>
      <c r="AH13" s="46"/>
      <c r="AI13" s="46"/>
      <c r="AJ13" s="46"/>
      <c r="AK13" s="46"/>
      <c r="AL13" s="46"/>
      <c r="AM13" s="7"/>
      <c r="AN13" s="13"/>
      <c r="AO13" s="7"/>
      <c r="AP13" s="24"/>
      <c r="AQ13" s="24"/>
      <c r="AR13" s="7"/>
      <c r="AS13" s="7"/>
      <c r="AT13" s="7"/>
      <c r="AU13" s="7"/>
      <c r="AV13" s="7"/>
      <c r="AW13" s="7"/>
      <c r="AX13" s="7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7"/>
      <c r="DC13" s="10"/>
      <c r="DD13" s="92"/>
      <c r="DE13" s="10"/>
      <c r="DF13" s="6"/>
    </row>
    <row r="14" spans="1:189" ht="3.75" customHeight="1">
      <c r="A14" s="91"/>
      <c r="B14" s="7"/>
      <c r="C14" s="24"/>
      <c r="D14" s="7"/>
      <c r="E14" s="7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5"/>
      <c r="AF14" s="25"/>
      <c r="AG14" s="25"/>
      <c r="AH14" s="46"/>
      <c r="AI14" s="46"/>
      <c r="AJ14" s="46"/>
      <c r="AK14" s="46"/>
      <c r="AL14" s="46"/>
      <c r="AM14" s="7"/>
      <c r="AN14" s="13"/>
      <c r="AO14" s="7"/>
      <c r="AP14" s="24"/>
      <c r="AQ14" s="24"/>
      <c r="AR14" s="7"/>
      <c r="AS14" s="7"/>
      <c r="AT14" s="7"/>
      <c r="AU14" s="7"/>
      <c r="AV14" s="25"/>
      <c r="AW14" s="25"/>
      <c r="AX14" s="25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7"/>
      <c r="DC14" s="10"/>
      <c r="DD14" s="92"/>
      <c r="DE14" s="10"/>
      <c r="DF14" s="6"/>
    </row>
    <row r="15" spans="1:189" ht="3.75" customHeight="1">
      <c r="A15" s="91"/>
      <c r="B15" s="7"/>
      <c r="C15" s="24"/>
      <c r="D15" s="7"/>
      <c r="E15" s="7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23" t="s">
        <v>33</v>
      </c>
      <c r="AF15" s="223"/>
      <c r="AG15" s="223"/>
      <c r="AH15" s="223"/>
      <c r="AI15" s="223"/>
      <c r="AJ15" s="223"/>
      <c r="AK15" s="223"/>
      <c r="AL15" s="77"/>
      <c r="AM15" s="7"/>
      <c r="AN15" s="13"/>
      <c r="AO15" s="7"/>
      <c r="AP15" s="24"/>
      <c r="AQ15" s="24"/>
      <c r="AR15" s="11"/>
      <c r="AS15" s="11"/>
      <c r="AT15" s="25"/>
      <c r="AU15" s="25"/>
      <c r="AV15" s="25"/>
      <c r="AW15" s="25"/>
      <c r="AX15" s="25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7"/>
      <c r="DC15" s="10"/>
      <c r="DD15" s="92"/>
      <c r="DE15" s="10"/>
      <c r="DF15" s="6"/>
    </row>
    <row r="16" spans="1:189" ht="3.75" customHeight="1">
      <c r="A16" s="91"/>
      <c r="B16" s="7"/>
      <c r="C16" s="24"/>
      <c r="D16" s="7"/>
      <c r="E16" s="7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23"/>
      <c r="AF16" s="223"/>
      <c r="AG16" s="223"/>
      <c r="AH16" s="223"/>
      <c r="AI16" s="223"/>
      <c r="AJ16" s="223"/>
      <c r="AK16" s="223"/>
      <c r="AL16" s="77"/>
      <c r="AM16" s="7"/>
      <c r="AN16" s="13"/>
      <c r="AO16" s="7"/>
      <c r="AP16" s="7"/>
      <c r="AQ16" s="7"/>
      <c r="AR16" s="7"/>
      <c r="AS16" s="7"/>
      <c r="AT16" s="7"/>
      <c r="AU16" s="7"/>
      <c r="AV16" s="7"/>
      <c r="AW16" s="7"/>
      <c r="AX16" s="25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7"/>
      <c r="DC16" s="10"/>
      <c r="DD16" s="92"/>
      <c r="DE16" s="10"/>
      <c r="DF16" s="6"/>
    </row>
    <row r="17" spans="1:110" ht="3.75" customHeight="1">
      <c r="A17" s="91"/>
      <c r="B17" s="7"/>
      <c r="C17" s="24"/>
      <c r="D17" s="7"/>
      <c r="E17" s="7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23"/>
      <c r="AF17" s="223"/>
      <c r="AG17" s="223"/>
      <c r="AH17" s="223"/>
      <c r="AI17" s="223"/>
      <c r="AJ17" s="223"/>
      <c r="AK17" s="223"/>
      <c r="AL17" s="77"/>
      <c r="AM17" s="7"/>
      <c r="AN17" s="13"/>
      <c r="AO17" s="7"/>
      <c r="AP17" s="7"/>
      <c r="AQ17" s="7"/>
      <c r="AR17" s="7"/>
      <c r="AS17" s="7"/>
      <c r="AT17" s="7"/>
      <c r="AU17" s="7"/>
      <c r="AV17" s="7"/>
      <c r="AW17" s="7"/>
      <c r="AX17" s="25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7"/>
      <c r="DC17" s="10"/>
      <c r="DD17" s="92"/>
      <c r="DE17" s="10"/>
      <c r="DF17" s="6"/>
    </row>
    <row r="18" spans="1:110" ht="3.75" customHeight="1">
      <c r="A18" s="91"/>
      <c r="B18" s="7"/>
      <c r="C18" s="11"/>
      <c r="D18" s="7"/>
      <c r="E18" s="7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23"/>
      <c r="AF18" s="223"/>
      <c r="AG18" s="223"/>
      <c r="AH18" s="223"/>
      <c r="AI18" s="223"/>
      <c r="AJ18" s="223"/>
      <c r="AK18" s="223"/>
      <c r="AL18" s="77"/>
      <c r="AM18" s="7"/>
      <c r="AN18" s="13"/>
      <c r="AO18" s="7"/>
      <c r="AP18" s="7"/>
      <c r="AQ18" s="7"/>
      <c r="AR18" s="7"/>
      <c r="AS18" s="7"/>
      <c r="AT18" s="7"/>
      <c r="AU18" s="7"/>
      <c r="AV18" s="7"/>
      <c r="AW18" s="7"/>
      <c r="AX18" s="25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7"/>
      <c r="DC18" s="10"/>
      <c r="DD18" s="92"/>
      <c r="DE18" s="10"/>
      <c r="DF18" s="6"/>
    </row>
    <row r="19" spans="1:110" ht="3.75" customHeight="1">
      <c r="A19" s="91"/>
      <c r="B19" s="7"/>
      <c r="C19" s="11"/>
      <c r="D19" s="7"/>
      <c r="E19" s="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8"/>
      <c r="AF19" s="298"/>
      <c r="AG19" s="298"/>
      <c r="AH19" s="298"/>
      <c r="AI19" s="298"/>
      <c r="AJ19" s="298"/>
      <c r="AK19" s="298"/>
      <c r="AL19" s="77"/>
      <c r="AM19" s="7"/>
      <c r="AN19" s="13"/>
      <c r="AO19" s="7"/>
      <c r="AP19" s="7"/>
      <c r="AQ19" s="7"/>
      <c r="AR19" s="7"/>
      <c r="AS19" s="7"/>
      <c r="AT19" s="7"/>
      <c r="AU19" s="7"/>
      <c r="AV19" s="7"/>
      <c r="AW19" s="25"/>
      <c r="AX19" s="25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7"/>
      <c r="DC19" s="10"/>
      <c r="DD19" s="92"/>
      <c r="DE19" s="10"/>
      <c r="DF19" s="6"/>
    </row>
    <row r="20" spans="1:110" ht="3.75" customHeight="1">
      <c r="A20" s="91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9"/>
      <c r="AD20" s="19"/>
      <c r="AE20" s="19"/>
      <c r="AF20" s="24"/>
      <c r="AG20" s="24"/>
      <c r="AH20" s="24"/>
      <c r="AI20" s="24"/>
      <c r="AJ20" s="24"/>
      <c r="AK20" s="24"/>
      <c r="AL20" s="19"/>
      <c r="AM20" s="7"/>
      <c r="AN20" s="13"/>
      <c r="AO20" s="7"/>
      <c r="AP20" s="7"/>
      <c r="AQ20" s="7"/>
      <c r="AR20" s="7"/>
      <c r="AS20" s="7"/>
      <c r="AT20" s="7"/>
      <c r="AU20" s="7"/>
      <c r="AV20" s="7"/>
      <c r="AW20" s="25"/>
      <c r="AX20" s="25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7"/>
      <c r="DC20" s="10"/>
      <c r="DD20" s="92"/>
      <c r="DE20" s="10"/>
      <c r="DF20" s="6"/>
    </row>
    <row r="21" spans="1:110" ht="3.75" customHeight="1">
      <c r="A21" s="91"/>
      <c r="B21" s="7"/>
      <c r="C21" s="7"/>
      <c r="D21" s="284" t="s">
        <v>20</v>
      </c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7"/>
      <c r="AC21" s="7"/>
      <c r="AD21" s="19"/>
      <c r="AE21" s="19"/>
      <c r="AF21" s="19"/>
      <c r="AG21" s="19"/>
      <c r="AH21" s="7"/>
      <c r="AI21" s="7"/>
      <c r="AJ21" s="7"/>
      <c r="AK21" s="7"/>
      <c r="AL21" s="7"/>
      <c r="AM21" s="19"/>
      <c r="AN21" s="34"/>
      <c r="AO21" s="19"/>
      <c r="AP21" s="7"/>
      <c r="AQ21" s="7"/>
      <c r="AR21" s="43"/>
      <c r="AS21" s="43"/>
      <c r="AT21" s="25"/>
      <c r="AU21" s="25"/>
      <c r="AV21" s="25"/>
      <c r="AW21" s="25"/>
      <c r="AX21" s="25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7"/>
      <c r="DC21" s="10"/>
      <c r="DD21" s="92"/>
      <c r="DE21" s="10"/>
      <c r="DF21" s="6"/>
    </row>
    <row r="22" spans="1:110" ht="3.75" customHeight="1">
      <c r="A22" s="91"/>
      <c r="B22" s="7"/>
      <c r="C22" s="7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7"/>
      <c r="AC22" s="7"/>
      <c r="AD22" s="19"/>
      <c r="AE22" s="19"/>
      <c r="AF22" s="19"/>
      <c r="AG22" s="19"/>
      <c r="AH22" s="20"/>
      <c r="AI22" s="20"/>
      <c r="AJ22" s="20"/>
      <c r="AK22" s="20"/>
      <c r="AL22" s="20"/>
      <c r="AM22" s="19"/>
      <c r="AN22" s="34"/>
      <c r="AO22" s="19"/>
      <c r="AP22" s="7"/>
      <c r="AQ22" s="7"/>
      <c r="AR22" s="43"/>
      <c r="AS22" s="43"/>
      <c r="AT22" s="25"/>
      <c r="AU22" s="25"/>
      <c r="AV22" s="25"/>
      <c r="AW22" s="25"/>
      <c r="AX22" s="25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2"/>
      <c r="DA22" s="292"/>
      <c r="DB22" s="27"/>
      <c r="DC22" s="10"/>
      <c r="DD22" s="92"/>
      <c r="DE22" s="10"/>
      <c r="DF22" s="6"/>
    </row>
    <row r="23" spans="1:110" ht="3.75" customHeight="1">
      <c r="A23" s="91"/>
      <c r="B23" s="7"/>
      <c r="C23" s="7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7"/>
      <c r="AC23" s="7"/>
      <c r="AD23" s="19"/>
      <c r="AE23" s="19"/>
      <c r="AF23" s="19"/>
      <c r="AG23" s="19"/>
      <c r="AH23" s="24"/>
      <c r="AI23" s="24"/>
      <c r="AJ23" s="24"/>
      <c r="AK23" s="24"/>
      <c r="AL23" s="24"/>
      <c r="AM23" s="19"/>
      <c r="AN23" s="34"/>
      <c r="AO23" s="19"/>
      <c r="AP23" s="7"/>
      <c r="AQ23" s="7"/>
      <c r="AR23" s="28"/>
      <c r="AS23" s="7"/>
      <c r="AT23" s="28"/>
      <c r="AU23" s="28"/>
      <c r="AV23" s="28"/>
      <c r="AW23" s="28"/>
      <c r="AX23" s="28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2"/>
      <c r="DA23" s="292"/>
      <c r="DB23" s="27"/>
      <c r="DC23" s="10"/>
      <c r="DD23" s="92"/>
      <c r="DE23" s="10"/>
      <c r="DF23" s="6"/>
    </row>
    <row r="24" spans="1:110" ht="3.75" customHeight="1">
      <c r="A24" s="91"/>
      <c r="B24" s="7"/>
      <c r="C24" s="7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7"/>
      <c r="AC24" s="7"/>
      <c r="AD24" s="19"/>
      <c r="AE24" s="19"/>
      <c r="AF24" s="19"/>
      <c r="AG24" s="19"/>
      <c r="AH24" s="24"/>
      <c r="AI24" s="24"/>
      <c r="AJ24" s="24"/>
      <c r="AK24" s="24"/>
      <c r="AL24" s="24"/>
      <c r="AM24" s="7"/>
      <c r="AN24" s="13"/>
      <c r="AO24" s="19"/>
      <c r="AP24" s="7"/>
      <c r="AQ24" s="7"/>
      <c r="AR24" s="28"/>
      <c r="AS24" s="28"/>
      <c r="AT24" s="28"/>
      <c r="AU24" s="28"/>
      <c r="AV24" s="28"/>
      <c r="AW24" s="28"/>
      <c r="AX24" s="28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  <c r="CQ24" s="292"/>
      <c r="CR24" s="292"/>
      <c r="CS24" s="292"/>
      <c r="CT24" s="292"/>
      <c r="CU24" s="292"/>
      <c r="CV24" s="292"/>
      <c r="CW24" s="292"/>
      <c r="CX24" s="292"/>
      <c r="CY24" s="292"/>
      <c r="CZ24" s="292"/>
      <c r="DA24" s="292"/>
      <c r="DB24" s="27"/>
      <c r="DC24" s="10"/>
      <c r="DD24" s="92"/>
      <c r="DE24" s="10"/>
      <c r="DF24" s="6"/>
    </row>
    <row r="25" spans="1:110" ht="3.75" customHeight="1">
      <c r="A25" s="91"/>
      <c r="B25" s="7"/>
      <c r="C25" s="311" t="s">
        <v>46</v>
      </c>
      <c r="D25" s="311"/>
      <c r="E25" s="311"/>
      <c r="F25" s="311"/>
      <c r="G25" s="311"/>
      <c r="H25" s="311"/>
      <c r="I25" s="312" t="str">
        <f>IF(納品書・請求書入力ページ!$Y$19="","",納品書・請求書入力ページ!$Y$19)</f>
        <v/>
      </c>
      <c r="J25" s="312"/>
      <c r="K25" s="312"/>
      <c r="L25" s="312"/>
      <c r="M25" s="312"/>
      <c r="N25" s="312"/>
      <c r="O25" s="284" t="s">
        <v>41</v>
      </c>
      <c r="P25" s="284"/>
      <c r="Q25" s="284"/>
      <c r="R25" s="284"/>
      <c r="S25" s="312" t="str">
        <f>IF(納品書・請求書入力ページ!$AG$19="","",納品書・請求書入力ページ!$AG$19)</f>
        <v/>
      </c>
      <c r="T25" s="312"/>
      <c r="U25" s="312"/>
      <c r="V25" s="312"/>
      <c r="W25" s="312"/>
      <c r="X25" s="312"/>
      <c r="Y25" s="313" t="s">
        <v>42</v>
      </c>
      <c r="Z25" s="313"/>
      <c r="AA25" s="313"/>
      <c r="AB25" s="313"/>
      <c r="AC25" s="312" t="str">
        <f>IF(納品書・請求書入力ページ!$AO$19="","",納品書・請求書入力ページ!$AO$19)</f>
        <v/>
      </c>
      <c r="AD25" s="312"/>
      <c r="AE25" s="312"/>
      <c r="AF25" s="312"/>
      <c r="AG25" s="312"/>
      <c r="AH25" s="312"/>
      <c r="AI25" s="284" t="s">
        <v>45</v>
      </c>
      <c r="AJ25" s="284"/>
      <c r="AK25" s="284"/>
      <c r="AL25" s="284"/>
      <c r="AM25" s="7"/>
      <c r="AN25" s="35"/>
      <c r="AO25" s="36"/>
      <c r="AP25" s="36"/>
      <c r="AQ25" s="36"/>
      <c r="AR25" s="37"/>
      <c r="AS25" s="38"/>
      <c r="AT25" s="38"/>
      <c r="AU25" s="38"/>
      <c r="AV25" s="38"/>
      <c r="AW25" s="38"/>
      <c r="AX25" s="38"/>
      <c r="AY25" s="47"/>
      <c r="AZ25" s="47"/>
      <c r="BA25" s="47"/>
      <c r="BB25" s="48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40"/>
      <c r="DA25" s="37"/>
      <c r="DB25" s="41"/>
      <c r="DC25" s="10"/>
      <c r="DD25" s="92"/>
      <c r="DE25" s="10"/>
      <c r="DF25" s="6"/>
    </row>
    <row r="26" spans="1:110" ht="3.75" customHeight="1">
      <c r="A26" s="91"/>
      <c r="B26" s="7"/>
      <c r="C26" s="311"/>
      <c r="D26" s="311"/>
      <c r="E26" s="311"/>
      <c r="F26" s="311"/>
      <c r="G26" s="311"/>
      <c r="H26" s="311"/>
      <c r="I26" s="312"/>
      <c r="J26" s="312"/>
      <c r="K26" s="312"/>
      <c r="L26" s="312"/>
      <c r="M26" s="312"/>
      <c r="N26" s="312"/>
      <c r="O26" s="284"/>
      <c r="P26" s="284"/>
      <c r="Q26" s="284"/>
      <c r="R26" s="284"/>
      <c r="S26" s="312"/>
      <c r="T26" s="312"/>
      <c r="U26" s="312"/>
      <c r="V26" s="312"/>
      <c r="W26" s="312"/>
      <c r="X26" s="312"/>
      <c r="Y26" s="313"/>
      <c r="Z26" s="313"/>
      <c r="AA26" s="313"/>
      <c r="AB26" s="313"/>
      <c r="AC26" s="312"/>
      <c r="AD26" s="312"/>
      <c r="AE26" s="312"/>
      <c r="AF26" s="312"/>
      <c r="AG26" s="312"/>
      <c r="AH26" s="312"/>
      <c r="AI26" s="284"/>
      <c r="AJ26" s="284"/>
      <c r="AK26" s="284"/>
      <c r="AL26" s="284"/>
      <c r="AM26" s="7"/>
      <c r="AN26" s="13"/>
      <c r="AO26" s="24"/>
      <c r="AP26" s="24"/>
      <c r="AQ26" s="24"/>
      <c r="AR26" s="7"/>
      <c r="AS26" s="7"/>
      <c r="AT26" s="7"/>
      <c r="AU26" s="7"/>
      <c r="AV26" s="7"/>
      <c r="AW26" s="7"/>
      <c r="AX26" s="7"/>
      <c r="AY26" s="293" t="str">
        <f>IF(納品書・請求書入力ページ!$T$7="","",納品書・請求書入力ページ!$T$7)</f>
        <v/>
      </c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7"/>
      <c r="DC26" s="10"/>
      <c r="DD26" s="92"/>
      <c r="DE26" s="10"/>
      <c r="DF26" s="6"/>
    </row>
    <row r="27" spans="1:110" ht="3.75" customHeight="1">
      <c r="A27" s="91"/>
      <c r="B27" s="7"/>
      <c r="C27" s="311"/>
      <c r="D27" s="311"/>
      <c r="E27" s="311"/>
      <c r="F27" s="311"/>
      <c r="G27" s="311"/>
      <c r="H27" s="311"/>
      <c r="I27" s="312"/>
      <c r="J27" s="312"/>
      <c r="K27" s="312"/>
      <c r="L27" s="312"/>
      <c r="M27" s="312"/>
      <c r="N27" s="312"/>
      <c r="O27" s="284"/>
      <c r="P27" s="284"/>
      <c r="Q27" s="284"/>
      <c r="R27" s="284"/>
      <c r="S27" s="312"/>
      <c r="T27" s="312"/>
      <c r="U27" s="312"/>
      <c r="V27" s="312"/>
      <c r="W27" s="312"/>
      <c r="X27" s="312"/>
      <c r="Y27" s="313"/>
      <c r="Z27" s="313"/>
      <c r="AA27" s="313"/>
      <c r="AB27" s="313"/>
      <c r="AC27" s="312"/>
      <c r="AD27" s="312"/>
      <c r="AE27" s="312"/>
      <c r="AF27" s="312"/>
      <c r="AG27" s="312"/>
      <c r="AH27" s="312"/>
      <c r="AI27" s="284"/>
      <c r="AJ27" s="284"/>
      <c r="AK27" s="284"/>
      <c r="AL27" s="284"/>
      <c r="AM27" s="7"/>
      <c r="AN27" s="290" t="s">
        <v>31</v>
      </c>
      <c r="AO27" s="291"/>
      <c r="AP27" s="291"/>
      <c r="AQ27" s="291"/>
      <c r="AR27" s="291"/>
      <c r="AS27" s="291"/>
      <c r="AT27" s="291"/>
      <c r="AU27" s="291"/>
      <c r="AV27" s="291"/>
      <c r="AW27" s="291"/>
      <c r="AX27" s="7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4"/>
      <c r="BS27" s="274"/>
      <c r="BT27" s="274"/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74"/>
      <c r="CS27" s="274"/>
      <c r="CT27" s="274"/>
      <c r="CU27" s="274"/>
      <c r="CV27" s="274"/>
      <c r="CW27" s="274"/>
      <c r="CX27" s="274"/>
      <c r="CY27" s="274"/>
      <c r="CZ27" s="274"/>
      <c r="DA27" s="274"/>
      <c r="DB27" s="27"/>
      <c r="DC27" s="10"/>
      <c r="DD27" s="92"/>
      <c r="DE27" s="10"/>
      <c r="DF27" s="6"/>
    </row>
    <row r="28" spans="1:110" ht="3.75" customHeight="1">
      <c r="A28" s="91"/>
      <c r="B28" s="7"/>
      <c r="C28" s="311"/>
      <c r="D28" s="311"/>
      <c r="E28" s="311"/>
      <c r="F28" s="311"/>
      <c r="G28" s="311"/>
      <c r="H28" s="311"/>
      <c r="I28" s="312"/>
      <c r="J28" s="312"/>
      <c r="K28" s="312"/>
      <c r="L28" s="312"/>
      <c r="M28" s="312"/>
      <c r="N28" s="312"/>
      <c r="O28" s="284"/>
      <c r="P28" s="284"/>
      <c r="Q28" s="284"/>
      <c r="R28" s="284"/>
      <c r="S28" s="312"/>
      <c r="T28" s="312"/>
      <c r="U28" s="312"/>
      <c r="V28" s="312"/>
      <c r="W28" s="312"/>
      <c r="X28" s="312"/>
      <c r="Y28" s="313"/>
      <c r="Z28" s="313"/>
      <c r="AA28" s="313"/>
      <c r="AB28" s="313"/>
      <c r="AC28" s="312"/>
      <c r="AD28" s="312"/>
      <c r="AE28" s="312"/>
      <c r="AF28" s="312"/>
      <c r="AG28" s="312"/>
      <c r="AH28" s="312"/>
      <c r="AI28" s="284"/>
      <c r="AJ28" s="284"/>
      <c r="AK28" s="284"/>
      <c r="AL28" s="284"/>
      <c r="AM28" s="7"/>
      <c r="AN28" s="290"/>
      <c r="AO28" s="291"/>
      <c r="AP28" s="291"/>
      <c r="AQ28" s="291"/>
      <c r="AR28" s="291"/>
      <c r="AS28" s="291"/>
      <c r="AT28" s="291"/>
      <c r="AU28" s="291"/>
      <c r="AV28" s="291"/>
      <c r="AW28" s="291"/>
      <c r="AX28" s="7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  <c r="BK28" s="274"/>
      <c r="BL28" s="274"/>
      <c r="BM28" s="274"/>
      <c r="BN28" s="274"/>
      <c r="BO28" s="274"/>
      <c r="BP28" s="274"/>
      <c r="BQ28" s="274"/>
      <c r="BR28" s="274"/>
      <c r="BS28" s="274"/>
      <c r="BT28" s="274"/>
      <c r="BU28" s="274"/>
      <c r="BV28" s="274"/>
      <c r="BW28" s="274"/>
      <c r="BX28" s="274"/>
      <c r="BY28" s="274"/>
      <c r="BZ28" s="274"/>
      <c r="CA28" s="274"/>
      <c r="CB28" s="274"/>
      <c r="CC28" s="274"/>
      <c r="CD28" s="274"/>
      <c r="CE28" s="274"/>
      <c r="CF28" s="274"/>
      <c r="CG28" s="274"/>
      <c r="CH28" s="274"/>
      <c r="CI28" s="274"/>
      <c r="CJ28" s="274"/>
      <c r="CK28" s="274"/>
      <c r="CL28" s="274"/>
      <c r="CM28" s="274"/>
      <c r="CN28" s="274"/>
      <c r="CO28" s="274"/>
      <c r="CP28" s="274"/>
      <c r="CQ28" s="274"/>
      <c r="CR28" s="274"/>
      <c r="CS28" s="274"/>
      <c r="CT28" s="274"/>
      <c r="CU28" s="274"/>
      <c r="CV28" s="274"/>
      <c r="CW28" s="274"/>
      <c r="CX28" s="274"/>
      <c r="CY28" s="274"/>
      <c r="CZ28" s="274"/>
      <c r="DA28" s="274"/>
      <c r="DB28" s="27"/>
      <c r="DC28" s="10"/>
      <c r="DD28" s="92"/>
      <c r="DE28" s="10"/>
      <c r="DF28" s="6"/>
    </row>
    <row r="29" spans="1:110" ht="3.75" customHeight="1">
      <c r="A29" s="91"/>
      <c r="B29" s="7"/>
      <c r="C29" s="311"/>
      <c r="D29" s="311"/>
      <c r="E29" s="311"/>
      <c r="F29" s="311"/>
      <c r="G29" s="311"/>
      <c r="H29" s="311"/>
      <c r="I29" s="312"/>
      <c r="J29" s="312"/>
      <c r="K29" s="312"/>
      <c r="L29" s="312"/>
      <c r="M29" s="312"/>
      <c r="N29" s="312"/>
      <c r="O29" s="284"/>
      <c r="P29" s="284"/>
      <c r="Q29" s="284"/>
      <c r="R29" s="284"/>
      <c r="S29" s="312"/>
      <c r="T29" s="312"/>
      <c r="U29" s="312"/>
      <c r="V29" s="312"/>
      <c r="W29" s="312"/>
      <c r="X29" s="312"/>
      <c r="Y29" s="313"/>
      <c r="Z29" s="313"/>
      <c r="AA29" s="313"/>
      <c r="AB29" s="313"/>
      <c r="AC29" s="312"/>
      <c r="AD29" s="312"/>
      <c r="AE29" s="312"/>
      <c r="AF29" s="312"/>
      <c r="AG29" s="312"/>
      <c r="AH29" s="312"/>
      <c r="AI29" s="284"/>
      <c r="AJ29" s="284"/>
      <c r="AK29" s="284"/>
      <c r="AL29" s="284"/>
      <c r="AM29" s="24"/>
      <c r="AN29" s="290"/>
      <c r="AO29" s="291"/>
      <c r="AP29" s="291"/>
      <c r="AQ29" s="291"/>
      <c r="AR29" s="291"/>
      <c r="AS29" s="291"/>
      <c r="AT29" s="291"/>
      <c r="AU29" s="291"/>
      <c r="AV29" s="291"/>
      <c r="AW29" s="291"/>
      <c r="AX29" s="7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274"/>
      <c r="CN29" s="274"/>
      <c r="CO29" s="274"/>
      <c r="CP29" s="274"/>
      <c r="CQ29" s="274"/>
      <c r="CR29" s="274"/>
      <c r="CS29" s="274"/>
      <c r="CT29" s="274"/>
      <c r="CU29" s="274"/>
      <c r="CV29" s="274"/>
      <c r="CW29" s="274"/>
      <c r="CX29" s="274"/>
      <c r="CY29" s="274"/>
      <c r="CZ29" s="274"/>
      <c r="DA29" s="274"/>
      <c r="DB29" s="27"/>
      <c r="DC29" s="10"/>
      <c r="DD29" s="92"/>
      <c r="DE29" s="10"/>
      <c r="DF29" s="6"/>
    </row>
    <row r="30" spans="1:110" ht="3.75" customHeight="1">
      <c r="A30" s="9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9"/>
      <c r="AG30" s="19"/>
      <c r="AH30" s="19"/>
      <c r="AI30" s="19"/>
      <c r="AJ30" s="19"/>
      <c r="AK30" s="19"/>
      <c r="AL30" s="7"/>
      <c r="AM30" s="7"/>
      <c r="AN30" s="290"/>
      <c r="AO30" s="291"/>
      <c r="AP30" s="291"/>
      <c r="AQ30" s="291"/>
      <c r="AR30" s="291"/>
      <c r="AS30" s="291"/>
      <c r="AT30" s="291"/>
      <c r="AU30" s="291"/>
      <c r="AV30" s="291"/>
      <c r="AW30" s="291"/>
      <c r="AX30" s="18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/>
      <c r="CK30" s="274"/>
      <c r="CL30" s="274"/>
      <c r="CM30" s="274"/>
      <c r="CN30" s="274"/>
      <c r="CO30" s="274"/>
      <c r="CP30" s="274"/>
      <c r="CQ30" s="274"/>
      <c r="CR30" s="274"/>
      <c r="CS30" s="274"/>
      <c r="CT30" s="274"/>
      <c r="CU30" s="274"/>
      <c r="CV30" s="274"/>
      <c r="CW30" s="274"/>
      <c r="CX30" s="274"/>
      <c r="CY30" s="274"/>
      <c r="CZ30" s="274"/>
      <c r="DA30" s="274"/>
      <c r="DB30" s="27"/>
      <c r="DC30" s="10"/>
      <c r="DD30" s="92"/>
      <c r="DE30" s="10"/>
      <c r="DF30" s="6"/>
    </row>
    <row r="31" spans="1:110" ht="3.75" customHeight="1">
      <c r="A31" s="91"/>
      <c r="B31" s="7"/>
      <c r="C31" s="7"/>
      <c r="D31" s="7"/>
      <c r="E31" s="8"/>
      <c r="F31" s="8"/>
      <c r="G31" s="8"/>
      <c r="H31" s="8"/>
      <c r="I31" s="7"/>
      <c r="J31" s="7"/>
      <c r="K31" s="7"/>
      <c r="L31" s="7"/>
      <c r="M31" s="7"/>
      <c r="N31" s="7"/>
      <c r="O31" s="94"/>
      <c r="P31" s="94"/>
      <c r="Q31" s="8"/>
      <c r="R31" s="8"/>
      <c r="S31" s="8"/>
      <c r="T31" s="8"/>
      <c r="U31" s="8"/>
      <c r="V31" s="94"/>
      <c r="W31" s="94"/>
      <c r="X31" s="94"/>
      <c r="Y31" s="94"/>
      <c r="Z31" s="94"/>
      <c r="AA31" s="8"/>
      <c r="AB31" s="8"/>
      <c r="AC31" s="8"/>
      <c r="AD31" s="8"/>
      <c r="AE31" s="8"/>
      <c r="AF31" s="19"/>
      <c r="AG31" s="19"/>
      <c r="AH31" s="19"/>
      <c r="AI31" s="19"/>
      <c r="AJ31" s="19"/>
      <c r="AK31" s="19"/>
      <c r="AL31" s="8"/>
      <c r="AM31" s="7"/>
      <c r="AN31" s="34"/>
      <c r="AO31" s="19"/>
      <c r="AP31" s="19"/>
      <c r="AQ31" s="19"/>
      <c r="AR31" s="19"/>
      <c r="AS31" s="19"/>
      <c r="AT31" s="19"/>
      <c r="AU31" s="19"/>
      <c r="AV31" s="19"/>
      <c r="AW31" s="19"/>
      <c r="AX31" s="18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4"/>
      <c r="BS31" s="274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/>
      <c r="CP31" s="274"/>
      <c r="CQ31" s="274"/>
      <c r="CR31" s="274"/>
      <c r="CS31" s="274"/>
      <c r="CT31" s="274"/>
      <c r="CU31" s="274"/>
      <c r="CV31" s="274"/>
      <c r="CW31" s="274"/>
      <c r="CX31" s="274"/>
      <c r="CY31" s="274"/>
      <c r="CZ31" s="274"/>
      <c r="DA31" s="274"/>
      <c r="DB31" s="27"/>
      <c r="DC31" s="10"/>
      <c r="DD31" s="92"/>
      <c r="DE31" s="10"/>
      <c r="DF31" s="6"/>
    </row>
    <row r="32" spans="1:110" ht="3.75" customHeight="1">
      <c r="A32" s="9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13"/>
      <c r="AO32" s="7"/>
      <c r="AP32" s="7"/>
      <c r="AQ32" s="7"/>
      <c r="AR32" s="7"/>
      <c r="AS32" s="7"/>
      <c r="AT32" s="7"/>
      <c r="AU32" s="7"/>
      <c r="AV32" s="7"/>
      <c r="AW32" s="11"/>
      <c r="AX32" s="11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4"/>
      <c r="CN32" s="274"/>
      <c r="CO32" s="274"/>
      <c r="CP32" s="274"/>
      <c r="CQ32" s="274"/>
      <c r="CR32" s="274"/>
      <c r="CS32" s="274"/>
      <c r="CT32" s="274"/>
      <c r="CU32" s="274"/>
      <c r="CV32" s="274"/>
      <c r="CW32" s="274"/>
      <c r="CX32" s="274"/>
      <c r="CY32" s="274"/>
      <c r="CZ32" s="274"/>
      <c r="DA32" s="274"/>
      <c r="DB32" s="27"/>
      <c r="DC32" s="10"/>
      <c r="DD32" s="92"/>
      <c r="DE32" s="10"/>
      <c r="DF32" s="6"/>
    </row>
    <row r="33" spans="1:110" ht="3.75" customHeight="1">
      <c r="A33" s="9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13"/>
      <c r="AO33" s="7"/>
      <c r="AP33" s="7"/>
      <c r="AQ33" s="7"/>
      <c r="AR33" s="7"/>
      <c r="AS33" s="7"/>
      <c r="AT33" s="7"/>
      <c r="AU33" s="7"/>
      <c r="AV33" s="7"/>
      <c r="AW33" s="11"/>
      <c r="AX33" s="11"/>
      <c r="AY33" s="49"/>
      <c r="AZ33" s="49"/>
      <c r="BA33" s="49"/>
      <c r="BB33" s="50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31"/>
      <c r="DA33" s="7"/>
      <c r="DB33" s="27"/>
      <c r="DC33" s="10"/>
      <c r="DD33" s="92"/>
      <c r="DE33" s="10"/>
      <c r="DF33" s="6"/>
    </row>
    <row r="34" spans="1:110" ht="3.75" customHeight="1">
      <c r="A34" s="9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13"/>
      <c r="AO34" s="7"/>
      <c r="AP34" s="7"/>
      <c r="AQ34" s="7"/>
      <c r="AR34" s="7"/>
      <c r="AS34" s="7"/>
      <c r="AT34" s="7"/>
      <c r="AU34" s="7"/>
      <c r="AV34" s="7"/>
      <c r="AW34" s="11"/>
      <c r="AX34" s="11"/>
      <c r="AY34" s="274" t="str">
        <f>IF(納品書・請求書入力ページ!$T$8="","",納品書・請求書入力ページ!$T$8)</f>
        <v/>
      </c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  <c r="BM34" s="274"/>
      <c r="BN34" s="274"/>
      <c r="BO34" s="274"/>
      <c r="BP34" s="274"/>
      <c r="BQ34" s="274"/>
      <c r="BR34" s="274"/>
      <c r="BS34" s="274"/>
      <c r="BT34" s="274"/>
      <c r="BU34" s="274"/>
      <c r="BV34" s="274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/>
      <c r="CM34" s="274"/>
      <c r="CN34" s="274"/>
      <c r="CO34" s="274"/>
      <c r="CP34" s="274"/>
      <c r="CQ34" s="274"/>
      <c r="CR34" s="274"/>
      <c r="CS34" s="274"/>
      <c r="CT34" s="274"/>
      <c r="CU34" s="274"/>
      <c r="CV34" s="274"/>
      <c r="CW34" s="274"/>
      <c r="CX34" s="274"/>
      <c r="CY34" s="274"/>
      <c r="CZ34" s="274"/>
      <c r="DA34" s="274"/>
      <c r="DB34" s="27"/>
      <c r="DC34" s="10"/>
      <c r="DD34" s="92"/>
      <c r="DE34" s="10"/>
      <c r="DF34" s="6"/>
    </row>
    <row r="35" spans="1:110" ht="3.75" customHeight="1">
      <c r="A35" s="9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0"/>
      <c r="AN35" s="29"/>
      <c r="AO35" s="20"/>
      <c r="AP35" s="20"/>
      <c r="AQ35" s="20"/>
      <c r="AR35" s="20"/>
      <c r="AS35" s="7"/>
      <c r="AT35" s="7"/>
      <c r="AU35" s="7"/>
      <c r="AV35" s="7"/>
      <c r="AW35" s="7"/>
      <c r="AX35" s="7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"/>
      <c r="DC35" s="10"/>
      <c r="DD35" s="92"/>
      <c r="DE35" s="10"/>
      <c r="DF35" s="6"/>
    </row>
    <row r="36" spans="1:110" ht="3.75" customHeight="1">
      <c r="A36" s="9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20"/>
      <c r="AN36" s="29"/>
      <c r="AO36" s="20"/>
      <c r="AP36" s="20"/>
      <c r="AQ36" s="20"/>
      <c r="AR36" s="20"/>
      <c r="AS36" s="7"/>
      <c r="AT36" s="7"/>
      <c r="AU36" s="7"/>
      <c r="AV36" s="7"/>
      <c r="AW36" s="7"/>
      <c r="AX36" s="7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74"/>
      <c r="CS36" s="274"/>
      <c r="CT36" s="274"/>
      <c r="CU36" s="274"/>
      <c r="CV36" s="274"/>
      <c r="CW36" s="274"/>
      <c r="CX36" s="274"/>
      <c r="CY36" s="274"/>
      <c r="CZ36" s="274"/>
      <c r="DA36" s="274"/>
      <c r="DB36" s="27"/>
      <c r="DC36" s="10"/>
      <c r="DD36" s="92"/>
      <c r="DE36" s="10"/>
      <c r="DF36" s="6"/>
    </row>
    <row r="37" spans="1:110" ht="3.75" customHeight="1">
      <c r="A37" s="91"/>
      <c r="B37" s="7"/>
      <c r="C37" s="19"/>
      <c r="D37" s="19"/>
      <c r="E37" s="57"/>
      <c r="F37" s="57"/>
      <c r="G37" s="57"/>
      <c r="H37" s="57"/>
      <c r="I37" s="57"/>
      <c r="J37" s="57"/>
      <c r="K37" s="57"/>
      <c r="L37" s="57"/>
      <c r="M37" s="57"/>
      <c r="N37" s="7"/>
      <c r="O37" s="7"/>
      <c r="P37" s="7"/>
      <c r="Q37" s="7"/>
      <c r="R37" s="57"/>
      <c r="S37" s="57"/>
      <c r="T37" s="57"/>
      <c r="U37" s="57"/>
      <c r="V37" s="57"/>
      <c r="W37" s="57"/>
      <c r="X37" s="57"/>
      <c r="Y37" s="7"/>
      <c r="Z37" s="7"/>
      <c r="AA37" s="7"/>
      <c r="AB37" s="7"/>
      <c r="AC37" s="57"/>
      <c r="AD37" s="57"/>
      <c r="AE37" s="57"/>
      <c r="AF37" s="95"/>
      <c r="AG37" s="95"/>
      <c r="AH37" s="95"/>
      <c r="AI37" s="95"/>
      <c r="AJ37" s="7"/>
      <c r="AK37" s="7"/>
      <c r="AL37" s="7"/>
      <c r="AM37" s="20"/>
      <c r="AN37" s="29"/>
      <c r="AO37" s="20"/>
      <c r="AP37" s="20"/>
      <c r="AQ37" s="20"/>
      <c r="AR37" s="20"/>
      <c r="AS37" s="7"/>
      <c r="AT37" s="7"/>
      <c r="AU37" s="7"/>
      <c r="AV37" s="7"/>
      <c r="AW37" s="7"/>
      <c r="AX37" s="7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4"/>
      <c r="BV37" s="274"/>
      <c r="BW37" s="274"/>
      <c r="BX37" s="274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74"/>
      <c r="CS37" s="274"/>
      <c r="CT37" s="274"/>
      <c r="CU37" s="274"/>
      <c r="CV37" s="274"/>
      <c r="CW37" s="274"/>
      <c r="CX37" s="274"/>
      <c r="CY37" s="274"/>
      <c r="CZ37" s="274"/>
      <c r="DA37" s="274"/>
      <c r="DB37" s="27"/>
      <c r="DC37" s="10"/>
      <c r="DD37" s="92"/>
      <c r="DE37" s="10"/>
      <c r="DF37" s="6"/>
    </row>
    <row r="38" spans="1:110" ht="3.75" customHeight="1">
      <c r="A38" s="91"/>
      <c r="B38" s="7"/>
      <c r="C38" s="19"/>
      <c r="D38" s="19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95"/>
      <c r="AG38" s="95"/>
      <c r="AH38" s="95"/>
      <c r="AI38" s="95"/>
      <c r="AJ38" s="95"/>
      <c r="AK38" s="19"/>
      <c r="AL38" s="19"/>
      <c r="AM38" s="20"/>
      <c r="AN38" s="29"/>
      <c r="AO38" s="20"/>
      <c r="AP38" s="20"/>
      <c r="AQ38" s="20"/>
      <c r="AR38" s="20"/>
      <c r="AS38" s="7"/>
      <c r="AT38" s="7"/>
      <c r="AU38" s="7"/>
      <c r="AV38" s="7"/>
      <c r="AW38" s="7"/>
      <c r="AX38" s="7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4"/>
      <c r="BV38" s="274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"/>
      <c r="DC38" s="10"/>
      <c r="DD38" s="92"/>
      <c r="DE38" s="10"/>
      <c r="DF38" s="6"/>
    </row>
    <row r="39" spans="1:110" ht="3.75" customHeight="1">
      <c r="A39" s="91"/>
      <c r="B39" s="7"/>
      <c r="C39" s="19"/>
      <c r="D39" s="19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24"/>
      <c r="AI39" s="24"/>
      <c r="AJ39" s="19"/>
      <c r="AK39" s="19"/>
      <c r="AL39" s="19"/>
      <c r="AM39" s="7"/>
      <c r="AN39" s="13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274"/>
      <c r="AZ39" s="274"/>
      <c r="BA39" s="274"/>
      <c r="BB39" s="274"/>
      <c r="BC39" s="274"/>
      <c r="BD39" s="274"/>
      <c r="BE39" s="274"/>
      <c r="BF39" s="274"/>
      <c r="BG39" s="274"/>
      <c r="BH39" s="274"/>
      <c r="BI39" s="274"/>
      <c r="BJ39" s="27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4"/>
      <c r="BV39" s="274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4"/>
      <c r="CN39" s="274"/>
      <c r="CO39" s="274"/>
      <c r="CP39" s="274"/>
      <c r="CQ39" s="274"/>
      <c r="CR39" s="274"/>
      <c r="CS39" s="274"/>
      <c r="CT39" s="274"/>
      <c r="CU39" s="274"/>
      <c r="CV39" s="274"/>
      <c r="CW39" s="274"/>
      <c r="CX39" s="274"/>
      <c r="CY39" s="274"/>
      <c r="CZ39" s="274"/>
      <c r="DA39" s="274"/>
      <c r="DB39" s="27"/>
      <c r="DC39" s="10"/>
      <c r="DD39" s="92"/>
      <c r="DE39" s="10"/>
      <c r="DF39" s="6"/>
    </row>
    <row r="40" spans="1:110" ht="3.75" customHeight="1">
      <c r="A40" s="91"/>
      <c r="B40" s="7"/>
      <c r="C40" s="19"/>
      <c r="D40" s="19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24"/>
      <c r="AI40" s="24"/>
      <c r="AJ40" s="19"/>
      <c r="AK40" s="19"/>
      <c r="AL40" s="19"/>
      <c r="AM40" s="7"/>
      <c r="AN40" s="13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274"/>
      <c r="AZ40" s="274"/>
      <c r="BA40" s="274"/>
      <c r="BB40" s="274"/>
      <c r="BC40" s="274"/>
      <c r="BD40" s="274"/>
      <c r="BE40" s="274"/>
      <c r="BF40" s="274"/>
      <c r="BG40" s="274"/>
      <c r="BH40" s="274"/>
      <c r="BI40" s="274"/>
      <c r="BJ40" s="274"/>
      <c r="BK40" s="274"/>
      <c r="BL40" s="274"/>
      <c r="BM40" s="274"/>
      <c r="BN40" s="274"/>
      <c r="BO40" s="274"/>
      <c r="BP40" s="274"/>
      <c r="BQ40" s="274"/>
      <c r="BR40" s="274"/>
      <c r="BS40" s="274"/>
      <c r="BT40" s="274"/>
      <c r="BU40" s="274"/>
      <c r="BV40" s="274"/>
      <c r="BW40" s="274"/>
      <c r="BX40" s="274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74"/>
      <c r="CS40" s="274"/>
      <c r="CT40" s="274"/>
      <c r="CU40" s="274"/>
      <c r="CV40" s="274"/>
      <c r="CW40" s="274"/>
      <c r="CX40" s="274"/>
      <c r="CY40" s="274"/>
      <c r="CZ40" s="274"/>
      <c r="DA40" s="274"/>
      <c r="DB40" s="27"/>
      <c r="DC40" s="10"/>
      <c r="DD40" s="92"/>
      <c r="DE40" s="10"/>
      <c r="DF40" s="6"/>
    </row>
    <row r="41" spans="1:110" ht="3.75" customHeight="1" thickBot="1">
      <c r="A41" s="91"/>
      <c r="B41" s="7"/>
      <c r="C41" s="19"/>
      <c r="D41" s="19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24"/>
      <c r="AI41" s="24"/>
      <c r="AJ41" s="19"/>
      <c r="AK41" s="19"/>
      <c r="AL41" s="19"/>
      <c r="AM41" s="7"/>
      <c r="AN41" s="15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30"/>
      <c r="DC41" s="10"/>
      <c r="DD41" s="92"/>
      <c r="DE41" s="10"/>
      <c r="DF41" s="6"/>
    </row>
    <row r="42" spans="1:110" ht="3.75" customHeight="1">
      <c r="A42" s="91"/>
      <c r="B42" s="7"/>
      <c r="C42" s="90"/>
      <c r="D42" s="90"/>
      <c r="E42" s="90"/>
      <c r="F42" s="90"/>
      <c r="G42" s="90"/>
      <c r="H42" s="90"/>
      <c r="I42" s="90"/>
      <c r="J42" s="90"/>
      <c r="K42" s="90"/>
      <c r="L42" s="53"/>
      <c r="M42" s="53"/>
      <c r="N42" s="53"/>
      <c r="O42" s="53"/>
      <c r="P42" s="53"/>
      <c r="Q42" s="53"/>
      <c r="R42" s="90"/>
      <c r="S42" s="90"/>
      <c r="T42" s="90"/>
      <c r="U42" s="53"/>
      <c r="V42" s="53"/>
      <c r="W42" s="53"/>
      <c r="X42" s="53"/>
      <c r="Y42" s="53"/>
      <c r="Z42" s="53"/>
      <c r="AA42" s="90"/>
      <c r="AB42" s="90"/>
      <c r="AC42" s="90"/>
      <c r="AD42" s="53"/>
      <c r="AE42" s="53"/>
      <c r="AF42" s="53"/>
      <c r="AG42" s="53"/>
      <c r="AH42" s="53"/>
      <c r="AI42" s="53"/>
      <c r="AJ42" s="90"/>
      <c r="AK42" s="90"/>
      <c r="AL42" s="90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10"/>
      <c r="DC42" s="10"/>
      <c r="DD42" s="92"/>
      <c r="DE42" s="10"/>
      <c r="DF42" s="6"/>
    </row>
    <row r="43" spans="1:110" ht="3.75" customHeight="1" thickBot="1">
      <c r="A43" s="9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10"/>
      <c r="DC43" s="10"/>
      <c r="DD43" s="92"/>
      <c r="DE43" s="10"/>
      <c r="DF43" s="6"/>
    </row>
    <row r="44" spans="1:110" ht="24.75" customHeight="1">
      <c r="A44" s="91"/>
      <c r="B44" s="7"/>
      <c r="C44" s="275" t="s">
        <v>14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7" t="s">
        <v>22</v>
      </c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9" t="s">
        <v>23</v>
      </c>
      <c r="BI44" s="279"/>
      <c r="BJ44" s="279"/>
      <c r="BK44" s="279"/>
      <c r="BL44" s="279"/>
      <c r="BM44" s="279"/>
      <c r="BN44" s="279"/>
      <c r="BO44" s="279"/>
      <c r="BP44" s="279"/>
      <c r="BQ44" s="279"/>
      <c r="BR44" s="279"/>
      <c r="BS44" s="279"/>
      <c r="BT44" s="277" t="s">
        <v>28</v>
      </c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78"/>
      <c r="CI44" s="278"/>
      <c r="CJ44" s="278"/>
      <c r="CK44" s="278"/>
      <c r="CL44" s="278"/>
      <c r="CM44" s="278"/>
      <c r="CN44" s="278"/>
      <c r="CO44" s="278"/>
      <c r="CP44" s="278"/>
      <c r="CQ44" s="278"/>
      <c r="CR44" s="280"/>
      <c r="CS44" s="281" t="s">
        <v>15</v>
      </c>
      <c r="CT44" s="282"/>
      <c r="CU44" s="282"/>
      <c r="CV44" s="282"/>
      <c r="CW44" s="282"/>
      <c r="CX44" s="282"/>
      <c r="CY44" s="282"/>
      <c r="CZ44" s="282"/>
      <c r="DA44" s="282"/>
      <c r="DB44" s="283"/>
      <c r="DD44" s="96"/>
    </row>
    <row r="45" spans="1:110" ht="24.75" customHeight="1">
      <c r="A45" s="91"/>
      <c r="B45" s="7"/>
      <c r="C45" s="234" t="str">
        <f>IF(納品書・請求書入力ページ!$E$23="","",納品書・請求書入力ページ!$E$23)</f>
        <v/>
      </c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6" t="str">
        <f>IF(納品書・請求書入力ページ!$AN$23="","",納品書・請求書入力ページ!$AN$23)</f>
        <v/>
      </c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 t="str">
        <f>IF(納品書・請求書入力ページ!$AT$23="","",納品書・請求書入力ページ!$AT$23)</f>
        <v/>
      </c>
      <c r="BC45" s="239"/>
      <c r="BD45" s="239"/>
      <c r="BE45" s="239"/>
      <c r="BF45" s="239"/>
      <c r="BG45" s="239"/>
      <c r="BH45" s="267" t="str">
        <f>IF(納品書・請求書入力ページ!$AX$23="","",納品書・請求書入力ページ!$AX$23)</f>
        <v/>
      </c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323" t="str">
        <f>IF(納品書・請求書入力ページ!$BF$23="","",納品書・請求書入力ページ!$BF$23)</f>
        <v/>
      </c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271" t="str">
        <f>IF(納品書・請求書入力ページ!$BQ$23="","",納品書・請求書入力ページ!$BQ$23)</f>
        <v/>
      </c>
      <c r="CT45" s="272"/>
      <c r="CU45" s="272"/>
      <c r="CV45" s="272"/>
      <c r="CW45" s="272"/>
      <c r="CX45" s="272"/>
      <c r="CY45" s="272"/>
      <c r="CZ45" s="272"/>
      <c r="DA45" s="272"/>
      <c r="DB45" s="273"/>
      <c r="DD45" s="96"/>
    </row>
    <row r="46" spans="1:110" ht="24.75" customHeight="1">
      <c r="A46" s="91"/>
      <c r="B46" s="7"/>
      <c r="C46" s="234" t="str">
        <f>IF(納品書・請求書入力ページ!$E$24="","",納品書・請求書入力ページ!$E$24)</f>
        <v/>
      </c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6" t="str">
        <f>IF(納品書・請求書入力ページ!$AN$24="","",納品書・請求書入力ページ!$AN$24)</f>
        <v/>
      </c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 t="str">
        <f>IF(納品書・請求書入力ページ!$AT$24="","",納品書・請求書入力ページ!$AT$24)</f>
        <v/>
      </c>
      <c r="BC46" s="239"/>
      <c r="BD46" s="239"/>
      <c r="BE46" s="239"/>
      <c r="BF46" s="239"/>
      <c r="BG46" s="239"/>
      <c r="BH46" s="267" t="str">
        <f>IF(納品書・請求書入力ページ!$AX$24="","",納品書・請求書入力ページ!$AX$24)</f>
        <v/>
      </c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323" t="str">
        <f>IF(納品書・請求書入力ページ!$BF$24="","",納品書・請求書入力ページ!$BF$24)</f>
        <v/>
      </c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  <c r="CE46" s="323"/>
      <c r="CF46" s="323"/>
      <c r="CG46" s="323"/>
      <c r="CH46" s="323"/>
      <c r="CI46" s="323"/>
      <c r="CJ46" s="323"/>
      <c r="CK46" s="323"/>
      <c r="CL46" s="323"/>
      <c r="CM46" s="323"/>
      <c r="CN46" s="323"/>
      <c r="CO46" s="323"/>
      <c r="CP46" s="323"/>
      <c r="CQ46" s="323"/>
      <c r="CR46" s="323"/>
      <c r="CS46" s="271" t="str">
        <f>IF(納品書・請求書入力ページ!$BQ$24="","",納品書・請求書入力ページ!$BQ$24)</f>
        <v/>
      </c>
      <c r="CT46" s="272"/>
      <c r="CU46" s="272"/>
      <c r="CV46" s="272"/>
      <c r="CW46" s="272"/>
      <c r="CX46" s="272"/>
      <c r="CY46" s="272"/>
      <c r="CZ46" s="272"/>
      <c r="DA46" s="272"/>
      <c r="DB46" s="273"/>
      <c r="DD46" s="96"/>
    </row>
    <row r="47" spans="1:110" ht="24.75" customHeight="1">
      <c r="A47" s="91"/>
      <c r="B47" s="7"/>
      <c r="C47" s="234" t="str">
        <f>IF(納品書・請求書入力ページ!$E$25="","",納品書・請求書入力ページ!$E$25)</f>
        <v/>
      </c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6" t="str">
        <f>IF(納品書・請求書入力ページ!$AN$25="","",納品書・請求書入力ページ!$AN$25)</f>
        <v/>
      </c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 t="str">
        <f>IF(納品書・請求書入力ページ!$AT$25="","",納品書・請求書入力ページ!$AT$25)</f>
        <v/>
      </c>
      <c r="BC47" s="239"/>
      <c r="BD47" s="239"/>
      <c r="BE47" s="239"/>
      <c r="BF47" s="239"/>
      <c r="BG47" s="239"/>
      <c r="BH47" s="267" t="str">
        <f>IF(納品書・請求書入力ページ!$AX$25="","",納品書・請求書入力ページ!$AX$25)</f>
        <v/>
      </c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323" t="str">
        <f>IF(納品書・請求書入力ページ!$BF$25="","",納品書・請求書入力ページ!$BF$25)</f>
        <v/>
      </c>
      <c r="BU47" s="323"/>
      <c r="BV47" s="323"/>
      <c r="BW47" s="323"/>
      <c r="BX47" s="323"/>
      <c r="BY47" s="323"/>
      <c r="BZ47" s="323"/>
      <c r="CA47" s="323"/>
      <c r="CB47" s="323"/>
      <c r="CC47" s="323"/>
      <c r="CD47" s="323"/>
      <c r="CE47" s="323"/>
      <c r="CF47" s="323"/>
      <c r="CG47" s="323"/>
      <c r="CH47" s="323"/>
      <c r="CI47" s="323"/>
      <c r="CJ47" s="323"/>
      <c r="CK47" s="323"/>
      <c r="CL47" s="323"/>
      <c r="CM47" s="323"/>
      <c r="CN47" s="323"/>
      <c r="CO47" s="323"/>
      <c r="CP47" s="323"/>
      <c r="CQ47" s="323"/>
      <c r="CR47" s="323"/>
      <c r="CS47" s="271" t="str">
        <f>IF(納品書・請求書入力ページ!$BQ$25="","",納品書・請求書入力ページ!$BQ$25)</f>
        <v/>
      </c>
      <c r="CT47" s="272"/>
      <c r="CU47" s="272"/>
      <c r="CV47" s="272"/>
      <c r="CW47" s="272"/>
      <c r="CX47" s="272"/>
      <c r="CY47" s="272"/>
      <c r="CZ47" s="272"/>
      <c r="DA47" s="272"/>
      <c r="DB47" s="273"/>
      <c r="DD47" s="96"/>
    </row>
    <row r="48" spans="1:110" ht="24.75" customHeight="1">
      <c r="A48" s="91"/>
      <c r="B48" s="7"/>
      <c r="C48" s="234" t="str">
        <f>IF(納品書・請求書入力ページ!$E$26="","",納品書・請求書入力ページ!$E$26)</f>
        <v/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6" t="str">
        <f>IF(納品書・請求書入力ページ!$AN$26="","",納品書・請求書入力ページ!$AN$26)</f>
        <v/>
      </c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8" t="str">
        <f>IF(納品書・請求書入力ページ!$AT$26="","",納品書・請求書入力ページ!$AT$26)</f>
        <v/>
      </c>
      <c r="BC48" s="239"/>
      <c r="BD48" s="239"/>
      <c r="BE48" s="239"/>
      <c r="BF48" s="239"/>
      <c r="BG48" s="239"/>
      <c r="BH48" s="267" t="str">
        <f>IF(納品書・請求書入力ページ!$AX$26="","",納品書・請求書入力ページ!$AX$26)</f>
        <v/>
      </c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323" t="str">
        <f>IF(納品書・請求書入力ページ!$BF$26="","",納品書・請求書入力ページ!$BF$26)</f>
        <v/>
      </c>
      <c r="BU48" s="323"/>
      <c r="BV48" s="323"/>
      <c r="BW48" s="323"/>
      <c r="BX48" s="323"/>
      <c r="BY48" s="323"/>
      <c r="BZ48" s="323"/>
      <c r="CA48" s="323"/>
      <c r="CB48" s="323"/>
      <c r="CC48" s="323"/>
      <c r="CD48" s="323"/>
      <c r="CE48" s="323"/>
      <c r="CF48" s="323"/>
      <c r="CG48" s="323"/>
      <c r="CH48" s="323"/>
      <c r="CI48" s="323"/>
      <c r="CJ48" s="323"/>
      <c r="CK48" s="323"/>
      <c r="CL48" s="323"/>
      <c r="CM48" s="323"/>
      <c r="CN48" s="323"/>
      <c r="CO48" s="323"/>
      <c r="CP48" s="323"/>
      <c r="CQ48" s="323"/>
      <c r="CR48" s="323"/>
      <c r="CS48" s="271" t="str">
        <f>IF(納品書・請求書入力ページ!$BQ$26="","",納品書・請求書入力ページ!$BQ$26)</f>
        <v/>
      </c>
      <c r="CT48" s="272"/>
      <c r="CU48" s="272"/>
      <c r="CV48" s="272"/>
      <c r="CW48" s="272"/>
      <c r="CX48" s="272"/>
      <c r="CY48" s="272"/>
      <c r="CZ48" s="272"/>
      <c r="DA48" s="272"/>
      <c r="DB48" s="273"/>
      <c r="DD48" s="96"/>
    </row>
    <row r="49" spans="1:110" ht="24.75" customHeight="1">
      <c r="A49" s="91"/>
      <c r="B49" s="7"/>
      <c r="C49" s="234" t="str">
        <f>IF(納品書・請求書入力ページ!$E$27="","",納品書・請求書入力ページ!$E$27)</f>
        <v/>
      </c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6" t="str">
        <f>IF(納品書・請求書入力ページ!$AN$27="","",納品書・請求書入力ページ!$AN$27)</f>
        <v/>
      </c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8" t="str">
        <f>IF(納品書・請求書入力ページ!$AT$27="","",納品書・請求書入力ページ!$AT$27)</f>
        <v/>
      </c>
      <c r="BC49" s="239"/>
      <c r="BD49" s="239"/>
      <c r="BE49" s="239"/>
      <c r="BF49" s="239"/>
      <c r="BG49" s="239"/>
      <c r="BH49" s="267" t="str">
        <f>IF(納品書・請求書入力ページ!$AX$27="","",納品書・請求書入力ページ!$AX$27)</f>
        <v/>
      </c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323" t="str">
        <f>IF(納品書・請求書入力ページ!$BF$27="","",納品書・請求書入力ページ!$BF$27)</f>
        <v/>
      </c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271" t="str">
        <f>IF(納品書・請求書入力ページ!$BQ$27="","",納品書・請求書入力ページ!$BQ$27)</f>
        <v/>
      </c>
      <c r="CT49" s="272"/>
      <c r="CU49" s="272"/>
      <c r="CV49" s="272"/>
      <c r="CW49" s="272"/>
      <c r="CX49" s="272"/>
      <c r="CY49" s="272"/>
      <c r="CZ49" s="272"/>
      <c r="DA49" s="272"/>
      <c r="DB49" s="273"/>
      <c r="DD49" s="96"/>
    </row>
    <row r="50" spans="1:110" ht="24.75" customHeight="1">
      <c r="A50" s="91"/>
      <c r="B50" s="7"/>
      <c r="C50" s="234" t="str">
        <f>IF(納品書・請求書入力ページ!$E$28="","",納品書・請求書入力ページ!$E$28)</f>
        <v/>
      </c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6" t="str">
        <f>IF(納品書・請求書入力ページ!$AN$28="","",納品書・請求書入力ページ!$AN$28)</f>
        <v/>
      </c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8" t="str">
        <f>IF(納品書・請求書入力ページ!$AT$28="","",納品書・請求書入力ページ!$AT$28)</f>
        <v/>
      </c>
      <c r="BC50" s="239"/>
      <c r="BD50" s="239"/>
      <c r="BE50" s="239"/>
      <c r="BF50" s="239"/>
      <c r="BG50" s="239"/>
      <c r="BH50" s="267" t="str">
        <f>IF(納品書・請求書入力ページ!$AX$28="","",納品書・請求書入力ページ!$AX$28)</f>
        <v/>
      </c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323" t="str">
        <f>IF(納品書・請求書入力ページ!$BF$28="","",納品書・請求書入力ページ!$BF$28)</f>
        <v/>
      </c>
      <c r="BU50" s="323"/>
      <c r="BV50" s="32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3"/>
      <c r="CG50" s="323"/>
      <c r="CH50" s="323"/>
      <c r="CI50" s="323"/>
      <c r="CJ50" s="323"/>
      <c r="CK50" s="323"/>
      <c r="CL50" s="323"/>
      <c r="CM50" s="323"/>
      <c r="CN50" s="323"/>
      <c r="CO50" s="323"/>
      <c r="CP50" s="323"/>
      <c r="CQ50" s="323"/>
      <c r="CR50" s="323"/>
      <c r="CS50" s="271" t="str">
        <f>IF(納品書・請求書入力ページ!$BQ$28="","",納品書・請求書入力ページ!$BQ$28)</f>
        <v/>
      </c>
      <c r="CT50" s="272"/>
      <c r="CU50" s="272"/>
      <c r="CV50" s="272"/>
      <c r="CW50" s="272"/>
      <c r="CX50" s="272"/>
      <c r="CY50" s="272"/>
      <c r="CZ50" s="272"/>
      <c r="DA50" s="272"/>
      <c r="DB50" s="273"/>
      <c r="DD50" s="96"/>
    </row>
    <row r="51" spans="1:110" ht="24.75" customHeight="1">
      <c r="A51" s="91"/>
      <c r="B51" s="7"/>
      <c r="C51" s="234" t="str">
        <f>IF(納品書・請求書入力ページ!$E$29="","",納品書・請求書入力ページ!$E$29)</f>
        <v/>
      </c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6" t="str">
        <f>IF(納品書・請求書入力ページ!$AN$29="","",納品書・請求書入力ページ!$AN$29)</f>
        <v/>
      </c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8" t="str">
        <f>IF(納品書・請求書入力ページ!$AT$29="","",納品書・請求書入力ページ!$AT$29)</f>
        <v/>
      </c>
      <c r="BC51" s="239"/>
      <c r="BD51" s="239"/>
      <c r="BE51" s="239"/>
      <c r="BF51" s="239"/>
      <c r="BG51" s="239"/>
      <c r="BH51" s="267" t="str">
        <f>IF(納品書・請求書入力ページ!$AX$29="","",納品書・請求書入力ページ!$AX$29)</f>
        <v/>
      </c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323" t="str">
        <f>IF(納品書・請求書入力ページ!$BF$29="","",納品書・請求書入力ページ!$BF$29)</f>
        <v/>
      </c>
      <c r="BU51" s="323"/>
      <c r="BV51" s="323"/>
      <c r="BW51" s="323"/>
      <c r="BX51" s="323"/>
      <c r="BY51" s="323"/>
      <c r="BZ51" s="323"/>
      <c r="CA51" s="323"/>
      <c r="CB51" s="323"/>
      <c r="CC51" s="323"/>
      <c r="CD51" s="323"/>
      <c r="CE51" s="323"/>
      <c r="CF51" s="323"/>
      <c r="CG51" s="323"/>
      <c r="CH51" s="323"/>
      <c r="CI51" s="323"/>
      <c r="CJ51" s="323"/>
      <c r="CK51" s="323"/>
      <c r="CL51" s="323"/>
      <c r="CM51" s="323"/>
      <c r="CN51" s="323"/>
      <c r="CO51" s="323"/>
      <c r="CP51" s="323"/>
      <c r="CQ51" s="323"/>
      <c r="CR51" s="323"/>
      <c r="CS51" s="271" t="str">
        <f>IF(納品書・請求書入力ページ!$BQ$29="","",納品書・請求書入力ページ!$BQ$29)</f>
        <v/>
      </c>
      <c r="CT51" s="272"/>
      <c r="CU51" s="272"/>
      <c r="CV51" s="272"/>
      <c r="CW51" s="272"/>
      <c r="CX51" s="272"/>
      <c r="CY51" s="272"/>
      <c r="CZ51" s="272"/>
      <c r="DA51" s="272"/>
      <c r="DB51" s="273"/>
      <c r="DD51" s="96"/>
    </row>
    <row r="52" spans="1:110" ht="24.75" customHeight="1">
      <c r="A52" s="91"/>
      <c r="B52" s="7"/>
      <c r="C52" s="234" t="str">
        <f>IF(納品書・請求書入力ページ!$E$30="","",納品書・請求書入力ページ!$E$30)</f>
        <v/>
      </c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6" t="str">
        <f>IF(納品書・請求書入力ページ!$AN$30="","",納品書・請求書入力ページ!$AN$30)</f>
        <v/>
      </c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8" t="str">
        <f>IF(納品書・請求書入力ページ!$AT$30="","",納品書・請求書入力ページ!$AT$30)</f>
        <v/>
      </c>
      <c r="BC52" s="239"/>
      <c r="BD52" s="239"/>
      <c r="BE52" s="239"/>
      <c r="BF52" s="239"/>
      <c r="BG52" s="239"/>
      <c r="BH52" s="267" t="str">
        <f>IF(納品書・請求書入力ページ!$AX$30="","",納品書・請求書入力ページ!$AX$30)</f>
        <v/>
      </c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323" t="str">
        <f>IF(納品書・請求書入力ページ!$BF$30="","",納品書・請求書入力ページ!$BF$30)</f>
        <v/>
      </c>
      <c r="BU52" s="323"/>
      <c r="BV52" s="323"/>
      <c r="BW52" s="323"/>
      <c r="BX52" s="323"/>
      <c r="BY52" s="323"/>
      <c r="BZ52" s="323"/>
      <c r="CA52" s="323"/>
      <c r="CB52" s="323"/>
      <c r="CC52" s="323"/>
      <c r="CD52" s="323"/>
      <c r="CE52" s="323"/>
      <c r="CF52" s="323"/>
      <c r="CG52" s="323"/>
      <c r="CH52" s="323"/>
      <c r="CI52" s="323"/>
      <c r="CJ52" s="323"/>
      <c r="CK52" s="323"/>
      <c r="CL52" s="323"/>
      <c r="CM52" s="323"/>
      <c r="CN52" s="323"/>
      <c r="CO52" s="323"/>
      <c r="CP52" s="323"/>
      <c r="CQ52" s="323"/>
      <c r="CR52" s="323"/>
      <c r="CS52" s="271" t="str">
        <f>IF(納品書・請求書入力ページ!$BQ$30="","",納品書・請求書入力ページ!$BQ$30)</f>
        <v/>
      </c>
      <c r="CT52" s="272"/>
      <c r="CU52" s="272"/>
      <c r="CV52" s="272"/>
      <c r="CW52" s="272"/>
      <c r="CX52" s="272"/>
      <c r="CY52" s="272"/>
      <c r="CZ52" s="272"/>
      <c r="DA52" s="272"/>
      <c r="DB52" s="273"/>
      <c r="DD52" s="96"/>
    </row>
    <row r="53" spans="1:110" ht="24.75" customHeight="1" thickBot="1">
      <c r="A53" s="91"/>
      <c r="B53" s="7"/>
      <c r="C53" s="234" t="str">
        <f>IF(納品書・請求書入力ページ!$E$31="","",納品書・請求書入力ページ!$E$31)</f>
        <v/>
      </c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307" t="str">
        <f>IF(納品書・請求書入力ページ!$AN$31="","",納品書・請求書入力ページ!$AN$31)</f>
        <v/>
      </c>
      <c r="AR53" s="308"/>
      <c r="AS53" s="308"/>
      <c r="AT53" s="308"/>
      <c r="AU53" s="308"/>
      <c r="AV53" s="308"/>
      <c r="AW53" s="308"/>
      <c r="AX53" s="308"/>
      <c r="AY53" s="308"/>
      <c r="AZ53" s="308"/>
      <c r="BA53" s="308"/>
      <c r="BB53" s="309" t="str">
        <f>IF(納品書・請求書入力ページ!$AT$31="","",納品書・請求書入力ページ!$AT$31)</f>
        <v/>
      </c>
      <c r="BC53" s="309"/>
      <c r="BD53" s="309"/>
      <c r="BE53" s="309"/>
      <c r="BF53" s="309"/>
      <c r="BG53" s="310"/>
      <c r="BH53" s="268" t="str">
        <f>IF(納品書・請求書入力ページ!$AX$31="","",納品書・請求書入力ページ!$AX$31)</f>
        <v/>
      </c>
      <c r="BI53" s="269"/>
      <c r="BJ53" s="269"/>
      <c r="BK53" s="269"/>
      <c r="BL53" s="269"/>
      <c r="BM53" s="269"/>
      <c r="BN53" s="269"/>
      <c r="BO53" s="269"/>
      <c r="BP53" s="269"/>
      <c r="BQ53" s="269"/>
      <c r="BR53" s="269"/>
      <c r="BS53" s="270"/>
      <c r="BT53" s="324" t="str">
        <f>IF(納品書・請求書入力ページ!$BF$31="","",納品書・請求書入力ページ!$BF$31)</f>
        <v/>
      </c>
      <c r="BU53" s="324"/>
      <c r="BV53" s="324"/>
      <c r="BW53" s="324"/>
      <c r="BX53" s="324"/>
      <c r="BY53" s="324"/>
      <c r="BZ53" s="324"/>
      <c r="CA53" s="324"/>
      <c r="CB53" s="324"/>
      <c r="CC53" s="324"/>
      <c r="CD53" s="324"/>
      <c r="CE53" s="324"/>
      <c r="CF53" s="324"/>
      <c r="CG53" s="324"/>
      <c r="CH53" s="324"/>
      <c r="CI53" s="324"/>
      <c r="CJ53" s="324"/>
      <c r="CK53" s="324"/>
      <c r="CL53" s="324"/>
      <c r="CM53" s="324"/>
      <c r="CN53" s="324"/>
      <c r="CO53" s="324"/>
      <c r="CP53" s="324"/>
      <c r="CQ53" s="324"/>
      <c r="CR53" s="324"/>
      <c r="CS53" s="301" t="str">
        <f>IF(納品書・請求書入力ページ!$BQ$31="","",納品書・請求書入力ページ!$BQ$31)</f>
        <v/>
      </c>
      <c r="CT53" s="302"/>
      <c r="CU53" s="302"/>
      <c r="CV53" s="302"/>
      <c r="CW53" s="302"/>
      <c r="CX53" s="302"/>
      <c r="CY53" s="302"/>
      <c r="CZ53" s="302"/>
      <c r="DA53" s="302"/>
      <c r="DB53" s="303"/>
      <c r="DD53" s="96"/>
    </row>
    <row r="54" spans="1:110" ht="24.75" customHeight="1" thickBot="1">
      <c r="A54" s="91"/>
      <c r="B54" s="7"/>
      <c r="C54" s="304" t="s">
        <v>16</v>
      </c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6"/>
      <c r="BT54" s="228" t="str">
        <f>IF(納品書・請求書入力ページ!$BF$32="","",納品書・請求書入力ページ!$BF$32)</f>
        <v/>
      </c>
      <c r="BU54" s="229"/>
      <c r="BV54" s="229"/>
      <c r="BW54" s="229"/>
      <c r="BX54" s="229"/>
      <c r="BY54" s="229"/>
      <c r="BZ54" s="229"/>
      <c r="CA54" s="229"/>
      <c r="CB54" s="229"/>
      <c r="CC54" s="229"/>
      <c r="CD54" s="229"/>
      <c r="CE54" s="229"/>
      <c r="CF54" s="229"/>
      <c r="CG54" s="229"/>
      <c r="CH54" s="229"/>
      <c r="CI54" s="229"/>
      <c r="CJ54" s="229"/>
      <c r="CK54" s="229"/>
      <c r="CL54" s="229"/>
      <c r="CM54" s="229"/>
      <c r="CN54" s="229"/>
      <c r="CO54" s="229"/>
      <c r="CP54" s="229"/>
      <c r="CQ54" s="229"/>
      <c r="CR54" s="230"/>
      <c r="CS54" s="231"/>
      <c r="CT54" s="232"/>
      <c r="CU54" s="232"/>
      <c r="CV54" s="232"/>
      <c r="CW54" s="232"/>
      <c r="CX54" s="232"/>
      <c r="CY54" s="232"/>
      <c r="CZ54" s="232"/>
      <c r="DA54" s="232"/>
      <c r="DB54" s="233"/>
      <c r="DC54" s="86"/>
      <c r="DD54" s="97"/>
      <c r="DE54" s="86"/>
      <c r="DF54" s="17"/>
    </row>
    <row r="55" spans="1:110" ht="3.75" customHeight="1">
      <c r="A55" s="9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D55" s="96"/>
    </row>
    <row r="56" spans="1:110" s="64" customFormat="1" ht="3.75" customHeight="1">
      <c r="A56" s="9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99"/>
      <c r="DE56" s="78"/>
    </row>
    <row r="57" spans="1:110" ht="3.75" customHeight="1">
      <c r="A57" s="9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D57" s="96"/>
    </row>
    <row r="58" spans="1:110" ht="16.5" customHeight="1">
      <c r="A58" s="91"/>
      <c r="B58" s="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9"/>
      <c r="Y58" s="9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19"/>
      <c r="DD58" s="100"/>
      <c r="DE58" s="19"/>
    </row>
    <row r="59" spans="1:110" ht="3.75" customHeight="1">
      <c r="A59" s="91"/>
      <c r="B59" s="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9"/>
      <c r="Y59" s="9"/>
      <c r="Z59" s="88"/>
      <c r="AA59" s="88"/>
      <c r="AB59" s="88"/>
      <c r="AC59" s="88"/>
      <c r="AD59" s="88"/>
      <c r="AE59" s="88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11"/>
      <c r="DD59" s="101"/>
      <c r="DE59" s="11"/>
    </row>
    <row r="60" spans="1:110" ht="3.75" customHeight="1">
      <c r="A60" s="91"/>
      <c r="B60" s="7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9"/>
      <c r="Y60" s="9"/>
      <c r="Z60" s="88"/>
      <c r="AA60" s="88"/>
      <c r="AB60" s="88"/>
      <c r="AC60" s="88"/>
      <c r="AD60" s="88"/>
      <c r="AE60" s="88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11"/>
      <c r="DD60" s="101"/>
      <c r="DE60" s="11"/>
    </row>
    <row r="61" spans="1:110" ht="3.75" customHeight="1">
      <c r="A61" s="91"/>
      <c r="B61" s="7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9"/>
      <c r="Y61" s="9"/>
      <c r="Z61" s="88"/>
      <c r="AA61" s="88"/>
      <c r="AB61" s="88"/>
      <c r="AC61" s="88"/>
      <c r="AD61" s="88"/>
      <c r="AE61" s="88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11"/>
      <c r="DD61" s="101"/>
      <c r="DE61" s="11"/>
    </row>
    <row r="62" spans="1:110" ht="3.75" customHeight="1">
      <c r="A62" s="91"/>
      <c r="B62" s="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9"/>
      <c r="Y62" s="9"/>
      <c r="Z62" s="88"/>
      <c r="AA62" s="88"/>
      <c r="AB62" s="88"/>
      <c r="AC62" s="88"/>
      <c r="AD62" s="88"/>
      <c r="AE62" s="88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11"/>
      <c r="DD62" s="101"/>
      <c r="DE62" s="11"/>
    </row>
    <row r="63" spans="1:110" ht="3.75" customHeight="1">
      <c r="A63" s="91"/>
      <c r="B63" s="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9"/>
      <c r="Y63" s="9"/>
      <c r="Z63" s="88"/>
      <c r="AA63" s="88"/>
      <c r="AB63" s="88"/>
      <c r="AC63" s="88"/>
      <c r="AD63" s="88"/>
      <c r="AE63" s="88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11"/>
      <c r="DD63" s="101"/>
      <c r="DE63" s="11"/>
    </row>
    <row r="64" spans="1:110" ht="3.75" customHeight="1">
      <c r="A64" s="91"/>
      <c r="B64" s="7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9"/>
      <c r="Y64" s="9"/>
      <c r="Z64" s="88"/>
      <c r="AA64" s="88"/>
      <c r="AB64" s="88"/>
      <c r="AC64" s="88"/>
      <c r="AD64" s="88"/>
      <c r="AE64" s="88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11"/>
      <c r="DD64" s="101"/>
      <c r="DE64" s="11"/>
    </row>
    <row r="65" spans="1:109" ht="3.75" customHeight="1">
      <c r="A65" s="91"/>
      <c r="B65" s="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9"/>
      <c r="Y65" s="9"/>
      <c r="Z65" s="88"/>
      <c r="AA65" s="88"/>
      <c r="AB65" s="88"/>
      <c r="AC65" s="88"/>
      <c r="AD65" s="88"/>
      <c r="AE65" s="88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11"/>
      <c r="DD65" s="101"/>
      <c r="DE65" s="11"/>
    </row>
    <row r="66" spans="1:109" ht="3.75" customHeight="1">
      <c r="A66" s="91"/>
      <c r="B66" s="7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9"/>
      <c r="Y66" s="9"/>
      <c r="Z66" s="88"/>
      <c r="AA66" s="88"/>
      <c r="AB66" s="88"/>
      <c r="AC66" s="88"/>
      <c r="AD66" s="88"/>
      <c r="AE66" s="88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11"/>
      <c r="DD66" s="101"/>
      <c r="DE66" s="11"/>
    </row>
    <row r="67" spans="1:109" ht="3.75" customHeight="1">
      <c r="A67" s="91"/>
      <c r="B67" s="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9"/>
      <c r="Y67" s="9"/>
      <c r="Z67" s="88"/>
      <c r="AA67" s="88"/>
      <c r="AB67" s="88"/>
      <c r="AC67" s="88"/>
      <c r="AD67" s="88"/>
      <c r="AE67" s="88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11"/>
      <c r="DD67" s="101"/>
      <c r="DE67" s="11"/>
    </row>
    <row r="68" spans="1:109" ht="3.75" customHeight="1">
      <c r="A68" s="112"/>
      <c r="B68" s="113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3"/>
      <c r="Y68" s="103"/>
      <c r="Z68" s="102"/>
      <c r="AA68" s="102"/>
      <c r="AB68" s="102"/>
      <c r="AC68" s="102"/>
      <c r="AD68" s="102"/>
      <c r="AE68" s="102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4"/>
      <c r="DD68" s="105"/>
      <c r="DE68" s="11"/>
    </row>
    <row r="69" spans="1:109" ht="3.75" customHeight="1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9"/>
      <c r="Y69" s="9"/>
      <c r="Z69" s="88"/>
      <c r="AA69" s="88"/>
      <c r="AB69" s="88"/>
      <c r="AC69" s="88"/>
      <c r="AD69" s="88"/>
      <c r="AE69" s="88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11"/>
      <c r="DD69" s="106"/>
      <c r="DE69" s="11"/>
    </row>
    <row r="70" spans="1:109" ht="3.75" customHeight="1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9"/>
      <c r="Y70" s="9"/>
      <c r="Z70" s="88"/>
      <c r="AA70" s="88"/>
      <c r="AB70" s="88"/>
      <c r="AC70" s="88"/>
      <c r="AD70" s="88"/>
      <c r="AE70" s="88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11"/>
      <c r="DD70" s="11"/>
      <c r="DE70" s="11"/>
    </row>
    <row r="71" spans="1:109" ht="3.75" customHeight="1"/>
    <row r="72" spans="1:109" ht="3.75" customHeight="1"/>
    <row r="73" spans="1:109" ht="3.75" customHeight="1"/>
    <row r="74" spans="1:109" ht="3.75" customHeight="1"/>
    <row r="75" spans="1:109" ht="3.75" customHeight="1"/>
    <row r="76" spans="1:109" ht="3.75" customHeight="1"/>
    <row r="77" spans="1:109" ht="3.75" customHeight="1"/>
    <row r="78" spans="1:109" ht="3.75" customHeight="1"/>
    <row r="79" spans="1:109" ht="3.75" customHeight="1"/>
    <row r="80" spans="1:109" ht="3.75" customHeight="1"/>
    <row r="81" ht="3.75" customHeight="1"/>
    <row r="82" ht="3.75" customHeight="1"/>
    <row r="83" ht="3.75" customHeight="1"/>
    <row r="84" ht="3.75" customHeight="1"/>
    <row r="85" ht="3.75" customHeight="1"/>
    <row r="86" ht="3.75" customHeight="1"/>
    <row r="87" ht="3.75" customHeight="1"/>
    <row r="88" ht="3.75" customHeight="1"/>
    <row r="89" ht="3.75" customHeight="1"/>
    <row r="90" ht="3.75" customHeight="1"/>
    <row r="91" ht="3.75" customHeight="1"/>
    <row r="92" ht="3.75" customHeight="1"/>
    <row r="93" ht="3.75" customHeight="1"/>
    <row r="94" ht="3.75" customHeight="1"/>
    <row r="95" ht="3.75" customHeight="1"/>
    <row r="96" ht="3.75" customHeight="1"/>
    <row r="97" ht="3.75" customHeight="1"/>
    <row r="98" ht="3.75" customHeight="1"/>
    <row r="99" ht="3.75" customHeight="1"/>
    <row r="100" ht="3.75" customHeight="1"/>
    <row r="101" ht="3.75" customHeight="1"/>
    <row r="102" ht="3.75" customHeight="1"/>
    <row r="103" ht="3.75" customHeight="1"/>
    <row r="104" ht="3.75" customHeight="1"/>
    <row r="105" ht="3.75" customHeight="1"/>
    <row r="106" ht="3.75" customHeight="1"/>
    <row r="107" ht="3.75" customHeight="1"/>
    <row r="108" ht="3.75" customHeight="1"/>
    <row r="109" ht="3.75" customHeight="1"/>
    <row r="110" ht="3.75" customHeight="1"/>
    <row r="111" ht="3.75" customHeight="1"/>
    <row r="112" ht="3.75" customHeight="1"/>
    <row r="113" ht="3.75" customHeight="1"/>
    <row r="114" ht="3.75" customHeight="1"/>
    <row r="115" ht="3.75" customHeight="1"/>
    <row r="116" ht="3.75" customHeight="1"/>
    <row r="117" ht="3.75" customHeight="1"/>
    <row r="118" ht="3.75" customHeight="1"/>
    <row r="119" ht="3.75" customHeight="1"/>
    <row r="120" ht="3.75" customHeight="1"/>
    <row r="121" ht="3.75" customHeight="1"/>
    <row r="122" ht="3.75" customHeight="1"/>
    <row r="123" ht="3.75" customHeight="1"/>
    <row r="124" ht="3.75" customHeight="1"/>
    <row r="125" ht="3.75" customHeight="1"/>
    <row r="126" ht="3.75" customHeight="1"/>
    <row r="127" ht="3.75" customHeight="1"/>
    <row r="128" ht="3.75" customHeight="1"/>
    <row r="129" ht="3.75" customHeight="1"/>
    <row r="130" ht="3.75" customHeight="1"/>
    <row r="131" ht="3.75" customHeight="1"/>
    <row r="132" ht="3.75" customHeight="1"/>
    <row r="133" ht="3.75" customHeight="1"/>
    <row r="134" ht="3.75" customHeight="1"/>
    <row r="135" ht="3.75" customHeight="1"/>
    <row r="136" ht="3.75" customHeight="1"/>
    <row r="137" ht="3.75" customHeight="1"/>
    <row r="138" ht="3.75" customHeight="1"/>
    <row r="139" ht="3.75" customHeight="1"/>
    <row r="140" ht="3.75" customHeight="1"/>
    <row r="141" ht="3.75" customHeight="1"/>
  </sheetData>
  <mergeCells count="89">
    <mergeCell ref="C4:S4"/>
    <mergeCell ref="AN4:BR4"/>
    <mergeCell ref="BW4:DB4"/>
    <mergeCell ref="F11:AD19"/>
    <mergeCell ref="AY12:DA24"/>
    <mergeCell ref="AE15:AK19"/>
    <mergeCell ref="CY7:DA10"/>
    <mergeCell ref="C6:X10"/>
    <mergeCell ref="AN7:AW10"/>
    <mergeCell ref="CD7:CF10"/>
    <mergeCell ref="CG7:CI10"/>
    <mergeCell ref="CJ7:CL10"/>
    <mergeCell ref="CM7:CO10"/>
    <mergeCell ref="CP7:CR10"/>
    <mergeCell ref="CS7:CU10"/>
    <mergeCell ref="CV7:CX10"/>
    <mergeCell ref="AY26:DA32"/>
    <mergeCell ref="AN27:AW30"/>
    <mergeCell ref="AY34:DA40"/>
    <mergeCell ref="D21:AA24"/>
    <mergeCell ref="C25:H29"/>
    <mergeCell ref="I25:N29"/>
    <mergeCell ref="O25:R29"/>
    <mergeCell ref="S25:X29"/>
    <mergeCell ref="Y25:AB29"/>
    <mergeCell ref="AC25:AH29"/>
    <mergeCell ref="AI25:AL29"/>
    <mergeCell ref="C44:AP44"/>
    <mergeCell ref="AQ44:BG44"/>
    <mergeCell ref="BH44:BS44"/>
    <mergeCell ref="BT44:CR44"/>
    <mergeCell ref="CS44:DB44"/>
    <mergeCell ref="CS46:DB46"/>
    <mergeCell ref="C45:AP45"/>
    <mergeCell ref="AQ45:BA45"/>
    <mergeCell ref="BB45:BG45"/>
    <mergeCell ref="BH45:BS45"/>
    <mergeCell ref="BT45:CR45"/>
    <mergeCell ref="CS45:DB45"/>
    <mergeCell ref="C46:AP46"/>
    <mergeCell ref="AQ46:BA46"/>
    <mergeCell ref="BB46:BG46"/>
    <mergeCell ref="BH46:BS46"/>
    <mergeCell ref="BT46:CR46"/>
    <mergeCell ref="CS48:DB48"/>
    <mergeCell ref="C47:AP47"/>
    <mergeCell ref="AQ47:BA47"/>
    <mergeCell ref="BB47:BG47"/>
    <mergeCell ref="BH47:BS47"/>
    <mergeCell ref="BT47:CR47"/>
    <mergeCell ref="CS47:DB47"/>
    <mergeCell ref="C48:AP48"/>
    <mergeCell ref="AQ48:BA48"/>
    <mergeCell ref="BB48:BG48"/>
    <mergeCell ref="BH48:BS48"/>
    <mergeCell ref="BT48:CR48"/>
    <mergeCell ref="CS50:DB50"/>
    <mergeCell ref="C49:AP49"/>
    <mergeCell ref="AQ49:BA49"/>
    <mergeCell ref="BB49:BG49"/>
    <mergeCell ref="BH49:BS49"/>
    <mergeCell ref="BT49:CR49"/>
    <mergeCell ref="CS49:DB49"/>
    <mergeCell ref="C50:AP50"/>
    <mergeCell ref="AQ50:BA50"/>
    <mergeCell ref="BB50:BG50"/>
    <mergeCell ref="BH50:BS50"/>
    <mergeCell ref="BT50:CR50"/>
    <mergeCell ref="CS52:DB52"/>
    <mergeCell ref="C51:AP51"/>
    <mergeCell ref="AQ51:BA51"/>
    <mergeCell ref="BB51:BG51"/>
    <mergeCell ref="BH51:BS51"/>
    <mergeCell ref="BT51:CR51"/>
    <mergeCell ref="CS51:DB51"/>
    <mergeCell ref="C52:AP52"/>
    <mergeCell ref="AQ52:BA52"/>
    <mergeCell ref="BB52:BG52"/>
    <mergeCell ref="BH52:BS52"/>
    <mergeCell ref="BT52:CR52"/>
    <mergeCell ref="C54:BS54"/>
    <mergeCell ref="BT54:CR54"/>
    <mergeCell ref="CS54:DB54"/>
    <mergeCell ref="C53:AP53"/>
    <mergeCell ref="AQ53:BA53"/>
    <mergeCell ref="BB53:BG53"/>
    <mergeCell ref="BH53:BS53"/>
    <mergeCell ref="BT53:CR53"/>
    <mergeCell ref="CS53:DB53"/>
  </mergeCells>
  <phoneticPr fontId="3"/>
  <conditionalFormatting sqref="BH45:BS53">
    <cfRule type="expression" dxfId="30" priority="1">
      <formula>MOD($BH45,1)=0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納品書・請求書入力ページ (記入例)</vt:lpstr>
      <vt:lpstr>納品書・請求書入力ページ</vt:lpstr>
      <vt:lpstr>①納品書・請求書</vt:lpstr>
      <vt:lpstr>②納品書(控)</vt:lpstr>
      <vt:lpstr>①納品書・請求書!Print_Area</vt:lpstr>
      <vt:lpstr>'②納品書(控)'!Print_Area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2025-02-07T02:53:55Z</cp:lastPrinted>
  <dcterms:created xsi:type="dcterms:W3CDTF">2024-01-25T23:16:27Z</dcterms:created>
  <dcterms:modified xsi:type="dcterms:W3CDTF">2025-02-07T04:42:33Z</dcterms:modified>
</cp:coreProperties>
</file>