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lsv01\1212_子育て支援課$\★こども政策課\003 子育て政策G\09 保育所等整備促進事業\★事業者公募\01 募集要項等\調書1～4\"/>
    </mc:Choice>
  </mc:AlternateContent>
  <xr:revisionPtr revIDLastSave="0" documentId="13_ncr:1_{43A66369-37F2-4703-AA85-84086C7F13DF}" xr6:coauthVersionLast="47" xr6:coauthVersionMax="47" xr10:uidLastSave="{00000000-0000-0000-0000-000000000000}"/>
  <bookViews>
    <workbookView xWindow="-120" yWindow="-120" windowWidth="20730" windowHeight="11760" tabRatio="656" xr2:uid="{F7F5F560-EE89-43F8-B13C-A078FECF0615}"/>
  </bookViews>
  <sheets>
    <sheet name="Ⅰ-1法人" sheetId="1" r:id="rId1"/>
    <sheet name="Ⅰ-2運営施設" sheetId="2" r:id="rId2"/>
    <sheet name="Ⅰ-3労務福利" sheetId="3" r:id="rId3"/>
    <sheet name="Ⅱ提案施設" sheetId="5" r:id="rId4"/>
    <sheet name="Ⅱ提案施設 (2)" sheetId="6" r:id="rId5"/>
    <sheet name="Ⅱ提案施設 (3)" sheetId="7" r:id="rId6"/>
    <sheet name="Ⅲ職員" sheetId="8" r:id="rId7"/>
  </sheets>
  <definedNames>
    <definedName name="_xlnm.Print_Area" localSheetId="0">'Ⅰ-1法人'!$A$1:$AE$49</definedName>
    <definedName name="_xlnm.Print_Area" localSheetId="1">'Ⅰ-2運営施設'!$A$1:$AC$41</definedName>
    <definedName name="_xlnm.Print_Area" localSheetId="2">'Ⅰ-3労務福利'!$A$1:$AC$51</definedName>
    <definedName name="_xlnm.Print_Area" localSheetId="3">Ⅱ提案施設!$A$1:$AH$35</definedName>
    <definedName name="_xlnm.Print_Area" localSheetId="4">'Ⅱ提案施設 (2)'!$A$1:$AC$26</definedName>
    <definedName name="_xlnm.Print_Area" localSheetId="5">'Ⅱ提案施設 (3)'!$A$1:$J$39</definedName>
    <definedName name="_xlnm.Print_Area" localSheetId="6">Ⅲ職員!$A$1:$AB$77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4" i="6" l="1"/>
  <c r="Z24" i="6"/>
  <c r="X19" i="6"/>
  <c r="Z19" i="6"/>
  <c r="N11" i="8"/>
  <c r="N12" i="8"/>
  <c r="N13" i="8"/>
  <c r="N10" i="8"/>
  <c r="G14" i="8"/>
  <c r="Y10" i="8"/>
  <c r="Y8" i="8"/>
  <c r="Y9" i="8"/>
  <c r="Y7" i="8"/>
  <c r="N14" i="8" l="1"/>
  <c r="N40" i="8" s="1"/>
  <c r="T5" i="8"/>
  <c r="T4" i="8"/>
  <c r="N5" i="8"/>
  <c r="N4" i="8"/>
  <c r="H5" i="8"/>
  <c r="H4" i="8"/>
  <c r="Y20" i="8"/>
  <c r="Y19" i="8"/>
  <c r="Y18" i="8"/>
  <c r="Y17" i="8"/>
  <c r="Y16" i="8"/>
  <c r="Y15" i="8"/>
  <c r="Z25" i="6" l="1"/>
  <c r="X25" i="6"/>
  <c r="Z23" i="6"/>
  <c r="X23" i="6"/>
  <c r="Z22" i="6"/>
  <c r="X22" i="6"/>
  <c r="Z21" i="6"/>
  <c r="X21" i="6"/>
  <c r="Z20" i="6"/>
  <c r="X20" i="6"/>
  <c r="Z18" i="6"/>
  <c r="X18" i="6"/>
  <c r="Z17" i="6"/>
  <c r="X17" i="6"/>
  <c r="Z16" i="6"/>
  <c r="X16" i="6"/>
  <c r="Z15" i="6"/>
  <c r="X15" i="6"/>
  <c r="Z14" i="6"/>
  <c r="X14" i="6"/>
  <c r="Z13" i="6"/>
  <c r="X13" i="6"/>
  <c r="Z12" i="6"/>
  <c r="X12" i="6"/>
  <c r="X26" i="6" s="1"/>
  <c r="L26" i="6"/>
  <c r="N26" i="6"/>
  <c r="R26" i="6"/>
  <c r="T26" i="6"/>
  <c r="F26" i="6"/>
  <c r="H26" i="6"/>
  <c r="T5" i="6"/>
  <c r="T6" i="6"/>
  <c r="T4" i="6"/>
  <c r="T3" i="6"/>
  <c r="S15" i="5"/>
  <c r="B3" i="8" s="1"/>
  <c r="X21" i="1"/>
  <c r="X22" i="1"/>
  <c r="X20" i="1"/>
  <c r="AA13" i="1"/>
  <c r="Z2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江南市</author>
  </authors>
  <commentList>
    <comment ref="U10" authorId="0" shapeId="0" xr:uid="{0422DC95-F581-4348-BA1C-C93556339CBD}">
      <text>
        <r>
          <rPr>
            <b/>
            <sz val="11"/>
            <color indexed="81"/>
            <rFont val="MS P ゴシック"/>
            <family val="3"/>
            <charset val="128"/>
          </rPr>
          <t>常勤換算数
例）常勤職員勤務時間8時間の場合の
　　4時間勤務の非常勤職員
4時間÷8時間＝0.5人と換算します</t>
        </r>
      </text>
    </comment>
  </commentList>
</comments>
</file>

<file path=xl/sharedStrings.xml><?xml version="1.0" encoding="utf-8"?>
<sst xmlns="http://schemas.openxmlformats.org/spreadsheetml/2006/main" count="515" uniqueCount="243">
  <si>
    <t>記入要領</t>
    <phoneticPr fontId="2"/>
  </si>
  <si>
    <t>Ⅰ　法人に係る概要</t>
    <phoneticPr fontId="2"/>
  </si>
  <si>
    <t>1　法人について</t>
    <phoneticPr fontId="2"/>
  </si>
  <si>
    <t>法人名</t>
  </si>
  <si>
    <t>常勤保育士数</t>
  </si>
  <si>
    <t>人</t>
  </si>
  <si>
    <t>法人設立
年月日</t>
    <rPh sb="0" eb="2">
      <t>ホウジン</t>
    </rPh>
    <rPh sb="2" eb="4">
      <t>セツリツ</t>
    </rPh>
    <rPh sb="5" eb="8">
      <t>ネンガッピ</t>
    </rPh>
    <phoneticPr fontId="2"/>
  </si>
  <si>
    <t>主たる事務所
の所在地</t>
    <rPh sb="8" eb="11">
      <t>ショザイチ</t>
    </rPh>
    <phoneticPr fontId="2"/>
  </si>
  <si>
    <t>主たる
業務内容</t>
    <rPh sb="4" eb="6">
      <t>ギョウム</t>
    </rPh>
    <rPh sb="6" eb="8">
      <t>ナイヨウ</t>
    </rPh>
    <phoneticPr fontId="2"/>
  </si>
  <si>
    <t>1年未満</t>
    <rPh sb="1" eb="2">
      <t>ネン</t>
    </rPh>
    <rPh sb="2" eb="4">
      <t>ミマン</t>
    </rPh>
    <phoneticPr fontId="2"/>
  </si>
  <si>
    <t>1年以上
3年未満</t>
    <rPh sb="1" eb="2">
      <t>ネン</t>
    </rPh>
    <rPh sb="2" eb="4">
      <t>イジョウ</t>
    </rPh>
    <rPh sb="6" eb="7">
      <t>ネン</t>
    </rPh>
    <rPh sb="7" eb="9">
      <t>ミマン</t>
    </rPh>
    <phoneticPr fontId="2"/>
  </si>
  <si>
    <t>3年以上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</si>
  <si>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</si>
  <si>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t>
    <rPh sb="2" eb="5">
      <t>ネンイジョウ</t>
    </rPh>
    <phoneticPr fontId="2"/>
  </si>
  <si>
    <t>計</t>
    <rPh sb="0" eb="1">
      <t>ケイ</t>
    </rPh>
    <phoneticPr fontId="2"/>
  </si>
  <si>
    <t>人</t>
    <rPh sb="0" eb="1">
      <t>ニン</t>
    </rPh>
    <phoneticPr fontId="2"/>
  </si>
  <si>
    <t>※1　提案事業者以外の法人等での勤務年数は含めない。</t>
    <phoneticPr fontId="2"/>
  </si>
  <si>
    <t>○　入職者数（令和４年４月～令和５年３月）</t>
    <phoneticPr fontId="2"/>
  </si>
  <si>
    <t>離職者数※2
(a)</t>
    <rPh sb="0" eb="3">
      <t>リショクシャ</t>
    </rPh>
    <rPh sb="3" eb="4">
      <t>スウ</t>
    </rPh>
    <phoneticPr fontId="2"/>
  </si>
  <si>
    <t>当該年度末在籍者数
(b)</t>
    <rPh sb="0" eb="2">
      <t>トウガイ</t>
    </rPh>
    <rPh sb="2" eb="4">
      <t>ネンド</t>
    </rPh>
    <rPh sb="4" eb="5">
      <t>マツ</t>
    </rPh>
    <rPh sb="5" eb="8">
      <t>ザイセキシャ</t>
    </rPh>
    <rPh sb="8" eb="9">
      <t>スウ</t>
    </rPh>
    <phoneticPr fontId="2"/>
  </si>
  <si>
    <t>離職率
(a÷b×100)</t>
    <rPh sb="0" eb="3">
      <t>リショクリツ</t>
    </rPh>
    <phoneticPr fontId="2"/>
  </si>
  <si>
    <t>%</t>
    <phoneticPr fontId="2"/>
  </si>
  <si>
    <t>令和4年度</t>
    <rPh sb="0" eb="2">
      <t>レイワ</t>
    </rPh>
    <rPh sb="3" eb="5">
      <t>ネンド</t>
    </rPh>
    <phoneticPr fontId="2"/>
  </si>
  <si>
    <t>令和3年度</t>
    <rPh sb="0" eb="2">
      <t>レイワ</t>
    </rPh>
    <rPh sb="3" eb="5">
      <t>ネンド</t>
    </rPh>
    <phoneticPr fontId="2"/>
  </si>
  <si>
    <t>令和2年度</t>
    <rPh sb="0" eb="2">
      <t>レイワ</t>
    </rPh>
    <rPh sb="3" eb="5">
      <t>ネンド</t>
    </rPh>
    <phoneticPr fontId="2"/>
  </si>
  <si>
    <t>○　過去3年間の常勤保育士離職率</t>
    <phoneticPr fontId="2"/>
  </si>
  <si>
    <t>※2　定年退職者、有期雇用契約の期間満了に伴う退職者は除く。</t>
    <phoneticPr fontId="2"/>
  </si>
  <si>
    <t>○　勤続年数別（令和5年4月1日現在）※1</t>
    <phoneticPr fontId="2"/>
  </si>
  <si>
    <t>種別</t>
  </si>
  <si>
    <t>園名</t>
  </si>
  <si>
    <t>定員</t>
  </si>
  <si>
    <t>開設年度</t>
  </si>
  <si>
    <t>例</t>
  </si>
  <si>
    <t>認可保育所（公設民営）</t>
  </si>
  <si>
    <t>●●保育園</t>
  </si>
  <si>
    <t>愛知県江南市</t>
  </si>
  <si>
    <t>平成18年度</t>
  </si>
  <si>
    <t>◆◆こども園</t>
  </si>
  <si>
    <t>大阪府大阪市</t>
  </si>
  <si>
    <t>平成28年度</t>
  </si>
  <si>
    <t>令和5年4月1日時点で運営している保育施設（認可保育所又は認定こども園）を記入すること。</t>
    <phoneticPr fontId="2"/>
  </si>
  <si>
    <t>※この1ページに収まらない場合、次ページ以降に行を追加して記入してよい。</t>
    <phoneticPr fontId="2"/>
  </si>
  <si>
    <t>委託や指定管理者制度により公立保育所を運営している場合は「公設民営」と記載する。</t>
    <phoneticPr fontId="2"/>
  </si>
  <si>
    <t>・</t>
    <phoneticPr fontId="2"/>
  </si>
  <si>
    <t>認定こども園は、類型（幼保連携型、幼稚園型、保育所型、地方裁量型）も記載すること。</t>
    <phoneticPr fontId="2"/>
  </si>
  <si>
    <t>幼保連携型認定こども園</t>
    <phoneticPr fontId="2"/>
  </si>
  <si>
    <t>2　運営する施設について</t>
    <phoneticPr fontId="2"/>
  </si>
  <si>
    <t>3　労務、福利厚生制度</t>
    <rPh sb="2" eb="4">
      <t>ロウム</t>
    </rPh>
    <rPh sb="5" eb="7">
      <t>フクリ</t>
    </rPh>
    <rPh sb="7" eb="9">
      <t>コウセイ</t>
    </rPh>
    <rPh sb="9" eb="11">
      <t>セイド</t>
    </rPh>
    <phoneticPr fontId="2"/>
  </si>
  <si>
    <t>(1)　育児、介護、職員の病気に関する休暇</t>
    <rPh sb="4" eb="6">
      <t>イクジ</t>
    </rPh>
    <rPh sb="7" eb="9">
      <t>カイゴ</t>
    </rPh>
    <rPh sb="10" eb="12">
      <t>ショクイン</t>
    </rPh>
    <rPh sb="13" eb="15">
      <t>ビョウキ</t>
    </rPh>
    <rPh sb="16" eb="17">
      <t>カン</t>
    </rPh>
    <rPh sb="19" eb="21">
      <t>キュウカ</t>
    </rPh>
    <phoneticPr fontId="2"/>
  </si>
  <si>
    <t>実施</t>
    <rPh sb="0" eb="2">
      <t>ジッシ</t>
    </rPh>
    <phoneticPr fontId="2"/>
  </si>
  <si>
    <t>○</t>
    <phoneticPr fontId="2"/>
  </si>
  <si>
    <t>内容、取得可能期間、有給/無給を簡潔に記載すること。</t>
    <rPh sb="0" eb="2">
      <t>ナイヨウ</t>
    </rPh>
    <rPh sb="3" eb="5">
      <t>シュトク</t>
    </rPh>
    <rPh sb="5" eb="7">
      <t>カノウ</t>
    </rPh>
    <rPh sb="7" eb="9">
      <t>キカン</t>
    </rPh>
    <rPh sb="10" eb="12">
      <t>ユウキュウ</t>
    </rPh>
    <rPh sb="13" eb="15">
      <t>ムキュウ</t>
    </rPh>
    <rPh sb="16" eb="18">
      <t>カンケツ</t>
    </rPh>
    <rPh sb="19" eb="21">
      <t>キサイ</t>
    </rPh>
    <phoneticPr fontId="2"/>
  </si>
  <si>
    <t>出産支援休暇（出産の前後2日以内、有給）
配偶者の出産にあたり、子の養育・家事等を行うための休暇。</t>
    <phoneticPr fontId="2"/>
  </si>
  <si>
    <t>(例)育児目的休暇</t>
    <rPh sb="1" eb="2">
      <t>レイ</t>
    </rPh>
    <rPh sb="3" eb="5">
      <t>イクジ</t>
    </rPh>
    <rPh sb="5" eb="7">
      <t>モクテキ</t>
    </rPh>
    <rPh sb="7" eb="9">
      <t>キュウカ</t>
    </rPh>
    <phoneticPr fontId="2"/>
  </si>
  <si>
    <t>育児目的休暇
（子の行事参加、配偶者出産休暇等）</t>
    <rPh sb="0" eb="2">
      <t>イクジ</t>
    </rPh>
    <rPh sb="2" eb="4">
      <t>モクテキ</t>
    </rPh>
    <rPh sb="4" eb="6">
      <t>キュウカ</t>
    </rPh>
    <rPh sb="8" eb="9">
      <t>コ</t>
    </rPh>
    <rPh sb="10" eb="12">
      <t>ギョウジ</t>
    </rPh>
    <rPh sb="12" eb="14">
      <t>サンカ</t>
    </rPh>
    <rPh sb="15" eb="18">
      <t>ハイグウシャ</t>
    </rPh>
    <rPh sb="18" eb="20">
      <t>シュッサン</t>
    </rPh>
    <rPh sb="20" eb="22">
      <t>キュウカ</t>
    </rPh>
    <rPh sb="22" eb="23">
      <t>トウ</t>
    </rPh>
    <phoneticPr fontId="2"/>
  </si>
  <si>
    <t>育児短時間勤務制度の整備</t>
    <rPh sb="0" eb="2">
      <t>イクジ</t>
    </rPh>
    <rPh sb="2" eb="5">
      <t>タンジカン</t>
    </rPh>
    <rPh sb="5" eb="7">
      <t>キンム</t>
    </rPh>
    <rPh sb="7" eb="9">
      <t>セイド</t>
    </rPh>
    <rPh sb="10" eb="12">
      <t>セイビ</t>
    </rPh>
    <phoneticPr fontId="2"/>
  </si>
  <si>
    <t>子の看護休暇制度の整備</t>
    <rPh sb="0" eb="1">
      <t>コ</t>
    </rPh>
    <rPh sb="2" eb="4">
      <t>カンゴ</t>
    </rPh>
    <rPh sb="4" eb="6">
      <t>キュウカ</t>
    </rPh>
    <rPh sb="6" eb="8">
      <t>セイド</t>
    </rPh>
    <rPh sb="9" eb="11">
      <t>セイビ</t>
    </rPh>
    <phoneticPr fontId="2"/>
  </si>
  <si>
    <t>介護休暇制度の整備</t>
    <rPh sb="0" eb="2">
      <t>カイゴ</t>
    </rPh>
    <rPh sb="2" eb="4">
      <t>キュウカ</t>
    </rPh>
    <rPh sb="4" eb="6">
      <t>セイド</t>
    </rPh>
    <rPh sb="7" eb="9">
      <t>セイビ</t>
    </rPh>
    <phoneticPr fontId="2"/>
  </si>
  <si>
    <t>介護短時間勤務制度の整備</t>
    <rPh sb="0" eb="2">
      <t>カイゴ</t>
    </rPh>
    <rPh sb="2" eb="5">
      <t>タンジカン</t>
    </rPh>
    <rPh sb="5" eb="7">
      <t>キンム</t>
    </rPh>
    <rPh sb="7" eb="9">
      <t>セイド</t>
    </rPh>
    <rPh sb="10" eb="12">
      <t>セイビ</t>
    </rPh>
    <phoneticPr fontId="2"/>
  </si>
  <si>
    <t>病気休暇（私傷病の療養のために、年次有給休暇以外で利用できる休暇）</t>
    <rPh sb="0" eb="2">
      <t>ビョウキ</t>
    </rPh>
    <rPh sb="2" eb="4">
      <t>キュウカ</t>
    </rPh>
    <rPh sb="5" eb="7">
      <t>シショウ</t>
    </rPh>
    <rPh sb="7" eb="8">
      <t>ビョウ</t>
    </rPh>
    <rPh sb="9" eb="11">
      <t>リョウヨウ</t>
    </rPh>
    <rPh sb="16" eb="18">
      <t>ネンジ</t>
    </rPh>
    <rPh sb="18" eb="20">
      <t>ユウキュウ</t>
    </rPh>
    <rPh sb="20" eb="22">
      <t>キュウカ</t>
    </rPh>
    <rPh sb="22" eb="24">
      <t>イガイ</t>
    </rPh>
    <rPh sb="25" eb="27">
      <t>リヨウ</t>
    </rPh>
    <rPh sb="30" eb="32">
      <t>キュウカ</t>
    </rPh>
    <phoneticPr fontId="2"/>
  </si>
  <si>
    <t>その他実施している制度、取組があれば記入すること。</t>
    <rPh sb="2" eb="3">
      <t>タ</t>
    </rPh>
    <rPh sb="3" eb="5">
      <t>ジッシ</t>
    </rPh>
    <rPh sb="9" eb="11">
      <t>セイド</t>
    </rPh>
    <rPh sb="12" eb="14">
      <t>トリクミ</t>
    </rPh>
    <rPh sb="18" eb="20">
      <t>キニュウ</t>
    </rPh>
    <phoneticPr fontId="2"/>
  </si>
  <si>
    <t>(2)　各種手当</t>
    <rPh sb="4" eb="6">
      <t>カクシュ</t>
    </rPh>
    <rPh sb="6" eb="8">
      <t>テアテ</t>
    </rPh>
    <phoneticPr fontId="2"/>
  </si>
  <si>
    <t>名　称</t>
    <rPh sb="0" eb="1">
      <t>ナ</t>
    </rPh>
    <rPh sb="2" eb="3">
      <t>ショウ</t>
    </rPh>
    <phoneticPr fontId="2"/>
  </si>
  <si>
    <t>(例)扶養手当</t>
    <rPh sb="1" eb="2">
      <t>レイ</t>
    </rPh>
    <rPh sb="3" eb="5">
      <t>フヨウ</t>
    </rPh>
    <rPh sb="5" eb="7">
      <t>テアテ</t>
    </rPh>
    <phoneticPr fontId="2"/>
  </si>
  <si>
    <t>内容等を簡潔に記載すること。</t>
    <rPh sb="0" eb="2">
      <t>ナイヨウ</t>
    </rPh>
    <rPh sb="2" eb="3">
      <t>トウ</t>
    </rPh>
    <rPh sb="4" eb="6">
      <t>カンケツ</t>
    </rPh>
    <rPh sb="7" eb="9">
      <t>キサイ</t>
    </rPh>
    <phoneticPr fontId="2"/>
  </si>
  <si>
    <t>扶養手当</t>
    <rPh sb="0" eb="2">
      <t>フヨウ</t>
    </rPh>
    <rPh sb="2" eb="4">
      <t>テアテ</t>
    </rPh>
    <phoneticPr fontId="2"/>
  </si>
  <si>
    <t>通勤手当</t>
    <rPh sb="0" eb="2">
      <t>ツウキン</t>
    </rPh>
    <rPh sb="2" eb="4">
      <t>テアテ</t>
    </rPh>
    <phoneticPr fontId="2"/>
  </si>
  <si>
    <t>住居手当</t>
    <rPh sb="0" eb="2">
      <t>ジュウキョ</t>
    </rPh>
    <rPh sb="2" eb="4">
      <t>テアテ</t>
    </rPh>
    <phoneticPr fontId="2"/>
  </si>
  <si>
    <t>地域手当</t>
    <rPh sb="0" eb="2">
      <t>チイキ</t>
    </rPh>
    <rPh sb="2" eb="4">
      <t>テアテ</t>
    </rPh>
    <phoneticPr fontId="2"/>
  </si>
  <si>
    <t>扶養手当
扶養親族がいる場合に支給。（収入要件、年齢要件あり）</t>
    <rPh sb="0" eb="2">
      <t>フヨウ</t>
    </rPh>
    <rPh sb="2" eb="4">
      <t>テアテ</t>
    </rPh>
    <rPh sb="5" eb="7">
      <t>フヨウ</t>
    </rPh>
    <rPh sb="7" eb="9">
      <t>シンゾク</t>
    </rPh>
    <rPh sb="12" eb="14">
      <t>バアイ</t>
    </rPh>
    <rPh sb="15" eb="17">
      <t>シキュウ</t>
    </rPh>
    <rPh sb="19" eb="21">
      <t>シュウニュウ</t>
    </rPh>
    <rPh sb="21" eb="23">
      <t>ヨウケン</t>
    </rPh>
    <rPh sb="24" eb="26">
      <t>ネンレイ</t>
    </rPh>
    <rPh sb="26" eb="28">
      <t>ヨウケン</t>
    </rPh>
    <phoneticPr fontId="2"/>
  </si>
  <si>
    <t>(3)　退職金制度</t>
    <rPh sb="4" eb="7">
      <t>タイショクキン</t>
    </rPh>
    <rPh sb="7" eb="9">
      <t>セイド</t>
    </rPh>
    <phoneticPr fontId="2"/>
  </si>
  <si>
    <t>退職金制度</t>
    <rPh sb="0" eb="3">
      <t>タイショクキン</t>
    </rPh>
    <rPh sb="3" eb="5">
      <t>セイド</t>
    </rPh>
    <phoneticPr fontId="2"/>
  </si>
  <si>
    <t>企業年金制度</t>
    <rPh sb="0" eb="2">
      <t>キギョウ</t>
    </rPh>
    <rPh sb="2" eb="4">
      <t>ネンキン</t>
    </rPh>
    <rPh sb="4" eb="6">
      <t>セイド</t>
    </rPh>
    <phoneticPr fontId="2"/>
  </si>
  <si>
    <t>その他類似する制度があれば記入すること。</t>
    <rPh sb="3" eb="5">
      <t>ルイジ</t>
    </rPh>
    <rPh sb="7" eb="9">
      <t>セイド</t>
    </rPh>
    <rPh sb="13" eb="15">
      <t>キニュウ</t>
    </rPh>
    <phoneticPr fontId="2"/>
  </si>
  <si>
    <t>(4)　職員育成について</t>
    <rPh sb="4" eb="6">
      <t>ショクイン</t>
    </rPh>
    <rPh sb="6" eb="8">
      <t>イクセイ</t>
    </rPh>
    <phoneticPr fontId="2"/>
  </si>
  <si>
    <t>職員の育成、キャリアアップ及びマネジメント力向上を目的に実施している取組みを記載すること。</t>
    <phoneticPr fontId="2"/>
  </si>
  <si>
    <t>(5)　その他、保育士のキャリアアップや園運営をサポートする取組みがあれば記載すること。</t>
    <phoneticPr fontId="2"/>
  </si>
  <si>
    <t>Ⅱ　提案施設に係る概要</t>
  </si>
  <si>
    <t>※認定こども園を計画する場合は、適宜上の表を修正して１号の定員がわかるようにしてください。</t>
  </si>
  <si>
    <t>延床面積</t>
    <rPh sb="0" eb="1">
      <t>ノ</t>
    </rPh>
    <rPh sb="1" eb="4">
      <t>ユカメンセキ</t>
    </rPh>
    <phoneticPr fontId="2"/>
  </si>
  <si>
    <t>遊戯場</t>
    <phoneticPr fontId="2"/>
  </si>
  <si>
    <t>建物構造・階数</t>
    <rPh sb="0" eb="2">
      <t>タテモノ</t>
    </rPh>
    <rPh sb="2" eb="4">
      <t>コウゾウ</t>
    </rPh>
    <rPh sb="5" eb="7">
      <t>カイスウ</t>
    </rPh>
    <phoneticPr fontId="2"/>
  </si>
  <si>
    <t>敷地面積</t>
    <rPh sb="0" eb="2">
      <t>シキチ</t>
    </rPh>
    <rPh sb="2" eb="4">
      <t>メンセキ</t>
    </rPh>
    <phoneticPr fontId="2"/>
  </si>
  <si>
    <t>約</t>
    <rPh sb="0" eb="1">
      <t>ヤク</t>
    </rPh>
    <phoneticPr fontId="2"/>
  </si>
  <si>
    <t>㎡</t>
  </si>
  <si>
    <t>㎡</t>
    <phoneticPr fontId="2"/>
  </si>
  <si>
    <t>（屋内・屋外）</t>
    <rPh sb="1" eb="3">
      <t>オクナイ</t>
    </rPh>
    <rPh sb="4" eb="6">
      <t>オクガイ</t>
    </rPh>
    <rPh sb="5" eb="6">
      <t>ガイ</t>
    </rPh>
    <phoneticPr fontId="2"/>
  </si>
  <si>
    <t>造</t>
    <rPh sb="0" eb="1">
      <t>ゾウ</t>
    </rPh>
    <phoneticPr fontId="2"/>
  </si>
  <si>
    <t>階建</t>
    <rPh sb="0" eb="1">
      <t>カイ</t>
    </rPh>
    <rPh sb="1" eb="2">
      <t>ダテ</t>
    </rPh>
    <phoneticPr fontId="2"/>
  </si>
  <si>
    <t>（</t>
    <phoneticPr fontId="2"/>
  </si>
  <si>
    <t>台）</t>
    <rPh sb="0" eb="1">
      <t>ダイ</t>
    </rPh>
    <phoneticPr fontId="2"/>
  </si>
  <si>
    <t>（うち保育所専有</t>
    <rPh sb="3" eb="5">
      <t>ホイク</t>
    </rPh>
    <rPh sb="5" eb="6">
      <t>ジョ</t>
    </rPh>
    <rPh sb="6" eb="8">
      <t>センユウ</t>
    </rPh>
    <phoneticPr fontId="2"/>
  </si>
  <si>
    <t>㎡）</t>
    <phoneticPr fontId="2"/>
  </si>
  <si>
    <t>駐車場</t>
    <rPh sb="0" eb="3">
      <t>チュウシャジョウ</t>
    </rPh>
    <phoneticPr fontId="2"/>
  </si>
  <si>
    <t>建築面積</t>
    <phoneticPr fontId="2"/>
  </si>
  <si>
    <t>駐輪場</t>
    <rPh sb="0" eb="3">
      <t>チュウリンジョウ</t>
    </rPh>
    <phoneticPr fontId="2"/>
  </si>
  <si>
    <t>駐車場等規模</t>
    <rPh sb="0" eb="3">
      <t>チュウシャジョウ</t>
    </rPh>
    <rPh sb="3" eb="4">
      <t>トウ</t>
    </rPh>
    <rPh sb="4" eb="6">
      <t>キボ</t>
    </rPh>
    <phoneticPr fontId="2"/>
  </si>
  <si>
    <t>（うち身体障害者用</t>
    <rPh sb="3" eb="5">
      <t>シンタイ</t>
    </rPh>
    <rPh sb="5" eb="7">
      <t>ショウガイ</t>
    </rPh>
    <rPh sb="7" eb="8">
      <t>シャ</t>
    </rPh>
    <rPh sb="8" eb="9">
      <t>ヨウ</t>
    </rPh>
    <phoneticPr fontId="2"/>
  </si>
  <si>
    <t>1　提案する保育所について（面積は概算）</t>
    <phoneticPr fontId="2"/>
  </si>
  <si>
    <t>2　定員計画</t>
    <rPh sb="2" eb="4">
      <t>テイイン</t>
    </rPh>
    <rPh sb="4" eb="6">
      <t>ケイカク</t>
    </rPh>
    <phoneticPr fontId="2"/>
  </si>
  <si>
    <t>0歳児</t>
    <phoneticPr fontId="2"/>
  </si>
  <si>
    <t>1歳児</t>
  </si>
  <si>
    <t>2歳児</t>
  </si>
  <si>
    <t>3歳児</t>
  </si>
  <si>
    <t>4歳児</t>
  </si>
  <si>
    <t>5歳児</t>
  </si>
  <si>
    <t>合計</t>
    <rPh sb="0" eb="2">
      <t>ゴウケイ</t>
    </rPh>
    <phoneticPr fontId="2"/>
  </si>
  <si>
    <t>生後</t>
    <phoneticPr fontId="2"/>
  </si>
  <si>
    <t>日</t>
    <rPh sb="0" eb="1">
      <t>ニチ</t>
    </rPh>
    <phoneticPr fontId="2"/>
  </si>
  <si>
    <t>3　開所時間計画</t>
    <phoneticPr fontId="2"/>
  </si>
  <si>
    <t>時</t>
    <rPh sb="0" eb="1">
      <t>ジ</t>
    </rPh>
    <phoneticPr fontId="2"/>
  </si>
  <si>
    <t>分</t>
    <rPh sb="0" eb="1">
      <t>ブン</t>
    </rPh>
    <phoneticPr fontId="2"/>
  </si>
  <si>
    <t>から</t>
    <phoneticPr fontId="2"/>
  </si>
  <si>
    <t>月～金</t>
    <rPh sb="0" eb="1">
      <t>ガツ</t>
    </rPh>
    <rPh sb="2" eb="3">
      <t>キン</t>
    </rPh>
    <phoneticPr fontId="2"/>
  </si>
  <si>
    <t>土</t>
    <rPh sb="0" eb="1">
      <t>ド</t>
    </rPh>
    <phoneticPr fontId="2"/>
  </si>
  <si>
    <t>実施しない場合は”－　”（ハイフン）を記入すること。</t>
    <rPh sb="0" eb="2">
      <t>ジッシ</t>
    </rPh>
    <rPh sb="5" eb="7">
      <t>バアイ</t>
    </rPh>
    <rPh sb="19" eb="21">
      <t>キニュウ</t>
    </rPh>
    <phoneticPr fontId="2"/>
  </si>
  <si>
    <t>午前</t>
  </si>
  <si>
    <t>分</t>
    <rPh sb="0" eb="1">
      <t>フン</t>
    </rPh>
    <phoneticPr fontId="2"/>
  </si>
  <si>
    <t>まで</t>
    <phoneticPr fontId="2"/>
  </si>
  <si>
    <t>保育標準時間</t>
    <rPh sb="0" eb="2">
      <t>ホイク</t>
    </rPh>
    <rPh sb="2" eb="4">
      <t>ヒョウジュン</t>
    </rPh>
    <rPh sb="4" eb="6">
      <t>ジカン</t>
    </rPh>
    <phoneticPr fontId="2"/>
  </si>
  <si>
    <t>保育短時間</t>
    <rPh sb="0" eb="2">
      <t>ホイク</t>
    </rPh>
    <rPh sb="2" eb="5">
      <t>タンジカン</t>
    </rPh>
    <phoneticPr fontId="2"/>
  </si>
  <si>
    <t>午後</t>
  </si>
  <si>
    <t>曜日</t>
    <rPh sb="0" eb="2">
      <t>ヨウビ</t>
    </rPh>
    <phoneticPr fontId="2"/>
  </si>
  <si>
    <t>保育必要時間</t>
    <rPh sb="0" eb="2">
      <t>ホイク</t>
    </rPh>
    <rPh sb="2" eb="4">
      <t>ヒツヨウ</t>
    </rPh>
    <rPh sb="4" eb="6">
      <t>ジカン</t>
    </rPh>
    <phoneticPr fontId="2"/>
  </si>
  <si>
    <t>通常の保育時間</t>
    <rPh sb="0" eb="2">
      <t>ツウジョウ</t>
    </rPh>
    <rPh sb="3" eb="5">
      <t>ホイク</t>
    </rPh>
    <rPh sb="5" eb="7">
      <t>ジカン</t>
    </rPh>
    <phoneticPr fontId="2"/>
  </si>
  <si>
    <t>延長保育時間</t>
    <rPh sb="0" eb="2">
      <t>エンチョウ</t>
    </rPh>
    <rPh sb="2" eb="4">
      <t>ホイク</t>
    </rPh>
    <rPh sb="4" eb="6">
      <t>ジカン</t>
    </rPh>
    <phoneticPr fontId="2"/>
  </si>
  <si>
    <t>午後</t>
    <phoneticPr fontId="2"/>
  </si>
  <si>
    <t>実施しているものに○を記入すること。</t>
    <rPh sb="0" eb="2">
      <t>ジッシ</t>
    </rPh>
    <rPh sb="11" eb="13">
      <t>キニュウ</t>
    </rPh>
    <phoneticPr fontId="2"/>
  </si>
  <si>
    <t>一時保育</t>
    <rPh sb="0" eb="2">
      <t>イチジ</t>
    </rPh>
    <rPh sb="2" eb="4">
      <t>ホイク</t>
    </rPh>
    <phoneticPr fontId="2"/>
  </si>
  <si>
    <t>計画面積</t>
  </si>
  <si>
    <t>乳児室・ほふく室</t>
  </si>
  <si>
    <t>　㎡</t>
  </si>
  <si>
    <t>保育室・遊戯室</t>
  </si>
  <si>
    <t>屋外遊戯場</t>
  </si>
  <si>
    <t>）人＝</t>
    <phoneticPr fontId="2"/>
  </si>
  <si>
    <t>㎡×2歳以上児（</t>
    <rPh sb="4" eb="6">
      <t>イジョウ</t>
    </rPh>
    <phoneticPr fontId="2"/>
  </si>
  <si>
    <t>4　乳児室・保育室等の面積計画</t>
    <rPh sb="2" eb="4">
      <t>ニュウジ</t>
    </rPh>
    <rPh sb="4" eb="5">
      <t>シツ</t>
    </rPh>
    <rPh sb="6" eb="9">
      <t>ホイクシツ</t>
    </rPh>
    <rPh sb="9" eb="10">
      <t>トウ</t>
    </rPh>
    <rPh sb="13" eb="15">
      <t>ケイカク</t>
    </rPh>
    <phoneticPr fontId="2"/>
  </si>
  <si>
    <t>※各室の予定面積（概算）は建物の平面図に明記すること。</t>
    <rPh sb="1" eb="2">
      <t>カク</t>
    </rPh>
    <rPh sb="2" eb="3">
      <t>シツ</t>
    </rPh>
    <rPh sb="4" eb="6">
      <t>ヨテイ</t>
    </rPh>
    <rPh sb="6" eb="8">
      <t>メンセキ</t>
    </rPh>
    <rPh sb="9" eb="11">
      <t>ガイサン</t>
    </rPh>
    <rPh sb="13" eb="15">
      <t>タテモノ</t>
    </rPh>
    <rPh sb="16" eb="19">
      <t>ヘイメンズ</t>
    </rPh>
    <rPh sb="20" eb="22">
      <t>メイキ</t>
    </rPh>
    <phoneticPr fontId="2"/>
  </si>
  <si>
    <t>5　各室の面積計画</t>
    <rPh sb="2" eb="4">
      <t>カクシツ</t>
    </rPh>
    <rPh sb="5" eb="7">
      <t>メンセキ</t>
    </rPh>
    <rPh sb="7" eb="9">
      <t>ケイカク</t>
    </rPh>
    <phoneticPr fontId="2"/>
  </si>
  <si>
    <t>乳児室</t>
    <rPh sb="0" eb="2">
      <t>ニュウジ</t>
    </rPh>
    <rPh sb="2" eb="3">
      <t>シツ</t>
    </rPh>
    <phoneticPr fontId="2"/>
  </si>
  <si>
    <t>ほふく室</t>
    <rPh sb="3" eb="4">
      <t>シツ</t>
    </rPh>
    <phoneticPr fontId="2"/>
  </si>
  <si>
    <t>保育室</t>
    <rPh sb="0" eb="3">
      <t>ホイクシツ</t>
    </rPh>
    <phoneticPr fontId="2"/>
  </si>
  <si>
    <t>遊戯室</t>
    <rPh sb="0" eb="3">
      <t>ユウギシツ</t>
    </rPh>
    <phoneticPr fontId="2"/>
  </si>
  <si>
    <t>調理室</t>
    <rPh sb="0" eb="3">
      <t>チョウリシツ</t>
    </rPh>
    <phoneticPr fontId="2"/>
  </si>
  <si>
    <t>医務室</t>
    <rPh sb="0" eb="3">
      <t>イムシツ</t>
    </rPh>
    <phoneticPr fontId="2"/>
  </si>
  <si>
    <t>調乳室</t>
    <rPh sb="0" eb="3">
      <t>チョウニュウシツ</t>
    </rPh>
    <phoneticPr fontId="2"/>
  </si>
  <si>
    <t>沐浴室</t>
    <rPh sb="0" eb="2">
      <t>モクヨク</t>
    </rPh>
    <rPh sb="2" eb="3">
      <t>シツ</t>
    </rPh>
    <phoneticPr fontId="2"/>
  </si>
  <si>
    <t>事務室</t>
    <rPh sb="0" eb="3">
      <t>ジムシツ</t>
    </rPh>
    <phoneticPr fontId="2"/>
  </si>
  <si>
    <t>保育士室</t>
    <rPh sb="0" eb="3">
      <t>ホイクシ</t>
    </rPh>
    <rPh sb="3" eb="4">
      <t>シツ</t>
    </rPh>
    <phoneticPr fontId="2"/>
  </si>
  <si>
    <t>廊下・その他</t>
    <rPh sb="0" eb="2">
      <t>ロウカ</t>
    </rPh>
    <rPh sb="5" eb="6">
      <t>タ</t>
    </rPh>
    <phoneticPr fontId="2"/>
  </si>
  <si>
    <t>室数</t>
    <rPh sb="0" eb="1">
      <t>シツ</t>
    </rPh>
    <rPh sb="1" eb="2">
      <t>スウ</t>
    </rPh>
    <phoneticPr fontId="2"/>
  </si>
  <si>
    <t>面積</t>
    <rPh sb="0" eb="2">
      <t>メンセキ</t>
    </rPh>
    <phoneticPr fontId="2"/>
  </si>
  <si>
    <t>階</t>
    <rPh sb="0" eb="1">
      <t>カイ</t>
    </rPh>
    <phoneticPr fontId="2"/>
  </si>
  <si>
    <t>1階</t>
    <rPh sb="1" eb="2">
      <t>カイ</t>
    </rPh>
    <phoneticPr fontId="2"/>
  </si>
  <si>
    <t>2階</t>
    <rPh sb="1" eb="2">
      <t>カイ</t>
    </rPh>
    <phoneticPr fontId="2"/>
  </si>
  <si>
    <t>借地：626.00㎡の活用の有無</t>
    <rPh sb="0" eb="2">
      <t>シャクチ</t>
    </rPh>
    <rPh sb="11" eb="13">
      <t>カツヨウ</t>
    </rPh>
    <rPh sb="14" eb="16">
      <t>ウム</t>
    </rPh>
    <phoneticPr fontId="2"/>
  </si>
  <si>
    <t>有</t>
    <rPh sb="0" eb="1">
      <t>アリ</t>
    </rPh>
    <phoneticPr fontId="2"/>
  </si>
  <si>
    <t>無</t>
    <rPh sb="0" eb="1">
      <t>ム</t>
    </rPh>
    <phoneticPr fontId="2"/>
  </si>
  <si>
    <t>（どちらかに○を記入すること。予定可）</t>
    <phoneticPr fontId="2"/>
  </si>
  <si>
    <t>6　園舎のコンセプト</t>
    <rPh sb="2" eb="4">
      <t>エンシャ</t>
    </rPh>
    <phoneticPr fontId="2"/>
  </si>
  <si>
    <t>提案する施設のコンセプト/アピールポイント</t>
    <phoneticPr fontId="2"/>
  </si>
  <si>
    <t>(1)</t>
    <phoneticPr fontId="2"/>
  </si>
  <si>
    <t>(2)</t>
    <phoneticPr fontId="2"/>
  </si>
  <si>
    <t>自動車の渋滞や自転車等の駐輪対策等を考慮した駐車場の配置、騒音対策や日照の確保など近隣への配慮</t>
    <phoneticPr fontId="2"/>
  </si>
  <si>
    <t>Ⅲ　職員に関すること</t>
    <rPh sb="2" eb="4">
      <t>ショクイン</t>
    </rPh>
    <rPh sb="5" eb="6">
      <t>カン</t>
    </rPh>
    <phoneticPr fontId="2"/>
  </si>
  <si>
    <t>1　職員配置計画</t>
    <rPh sb="2" eb="4">
      <t>ショクイン</t>
    </rPh>
    <rPh sb="4" eb="6">
      <t>ハイチ</t>
    </rPh>
    <rPh sb="6" eb="8">
      <t>ケイカク</t>
    </rPh>
    <phoneticPr fontId="2"/>
  </si>
  <si>
    <t>定員</t>
    <rPh sb="0" eb="2">
      <t>テイイン</t>
    </rPh>
    <phoneticPr fontId="10"/>
  </si>
  <si>
    <t>1歳児：</t>
    <rPh sb="1" eb="3">
      <t>サイジ</t>
    </rPh>
    <phoneticPr fontId="10"/>
  </si>
  <si>
    <t>2歳児：</t>
    <rPh sb="1" eb="3">
      <t>サイジ</t>
    </rPh>
    <phoneticPr fontId="10"/>
  </si>
  <si>
    <t>3歳児：</t>
    <rPh sb="1" eb="3">
      <t>サイジ</t>
    </rPh>
    <phoneticPr fontId="10"/>
  </si>
  <si>
    <t>4歳児：</t>
    <rPh sb="1" eb="3">
      <t>サイジ</t>
    </rPh>
    <phoneticPr fontId="10"/>
  </si>
  <si>
    <t>5歳児：</t>
    <rPh sb="1" eb="3">
      <t>サイジ</t>
    </rPh>
    <phoneticPr fontId="10"/>
  </si>
  <si>
    <t>職員の状況</t>
    <rPh sb="0" eb="2">
      <t>ショクイン</t>
    </rPh>
    <rPh sb="3" eb="5">
      <t>ジョウキョウ</t>
    </rPh>
    <phoneticPr fontId="10"/>
  </si>
  <si>
    <t>常勤</t>
    <rPh sb="0" eb="2">
      <t>ジョウキン</t>
    </rPh>
    <phoneticPr fontId="10"/>
  </si>
  <si>
    <t>非常勤</t>
    <rPh sb="0" eb="3">
      <t>ヒジョウキン</t>
    </rPh>
    <phoneticPr fontId="10"/>
  </si>
  <si>
    <t>計</t>
    <rPh sb="0" eb="1">
      <t>ケイ</t>
    </rPh>
    <phoneticPr fontId="10"/>
  </si>
  <si>
    <t>人</t>
    <rPh sb="0" eb="1">
      <t>ニン</t>
    </rPh>
    <phoneticPr fontId="11"/>
  </si>
  <si>
    <t>主任保育士</t>
    <rPh sb="0" eb="2">
      <t>シュニン</t>
    </rPh>
    <rPh sb="2" eb="4">
      <t>ホイク</t>
    </rPh>
    <rPh sb="4" eb="5">
      <t>シ</t>
    </rPh>
    <phoneticPr fontId="11"/>
  </si>
  <si>
    <t>保育士</t>
    <rPh sb="0" eb="2">
      <t>ホイク</t>
    </rPh>
    <rPh sb="2" eb="3">
      <t>シ</t>
    </rPh>
    <phoneticPr fontId="11"/>
  </si>
  <si>
    <t>計</t>
    <rPh sb="0" eb="1">
      <t>ケイ</t>
    </rPh>
    <phoneticPr fontId="11"/>
  </si>
  <si>
    <t>看護師</t>
    <rPh sb="0" eb="3">
      <t>カンゴシ</t>
    </rPh>
    <phoneticPr fontId="10"/>
  </si>
  <si>
    <t>栄養士</t>
    <rPh sb="0" eb="3">
      <t>エイヨウシ</t>
    </rPh>
    <phoneticPr fontId="10"/>
  </si>
  <si>
    <t>調理員</t>
    <rPh sb="0" eb="3">
      <t>チョウリイン</t>
    </rPh>
    <phoneticPr fontId="10"/>
  </si>
  <si>
    <t>事務員</t>
    <rPh sb="0" eb="3">
      <t>ジムイン</t>
    </rPh>
    <phoneticPr fontId="10"/>
  </si>
  <si>
    <t>嘱託医</t>
    <rPh sb="0" eb="2">
      <t>ショクタク</t>
    </rPh>
    <rPh sb="2" eb="3">
      <t>イ</t>
    </rPh>
    <phoneticPr fontId="10"/>
  </si>
  <si>
    <t>嘱託歯科医</t>
    <rPh sb="0" eb="2">
      <t>ショクタク</t>
    </rPh>
    <rPh sb="2" eb="5">
      <t>シカイ</t>
    </rPh>
    <phoneticPr fontId="10"/>
  </si>
  <si>
    <t>内訳　　0歳児：</t>
    <rPh sb="5" eb="7">
      <t>サイジ</t>
    </rPh>
    <phoneticPr fontId="10"/>
  </si>
  <si>
    <t>0歳児</t>
    <rPh sb="1" eb="3">
      <t>サイジ</t>
    </rPh>
    <phoneticPr fontId="11"/>
  </si>
  <si>
    <t>1・2歳児</t>
    <rPh sb="3" eb="5">
      <t>サイジ</t>
    </rPh>
    <phoneticPr fontId="11"/>
  </si>
  <si>
    <t>3歳児</t>
    <rPh sb="1" eb="3">
      <t>サイジ</t>
    </rPh>
    <phoneticPr fontId="11"/>
  </si>
  <si>
    <t>配置基準</t>
    <rPh sb="0" eb="2">
      <t>ハイチ</t>
    </rPh>
    <rPh sb="2" eb="4">
      <t>キジュン</t>
    </rPh>
    <phoneticPr fontId="10"/>
  </si>
  <si>
    <t>4歳・5歳児</t>
    <rPh sb="1" eb="2">
      <t>サイ</t>
    </rPh>
    <rPh sb="4" eb="5">
      <t>サイ</t>
    </rPh>
    <rPh sb="5" eb="6">
      <t>ジ</t>
    </rPh>
    <phoneticPr fontId="11"/>
  </si>
  <si>
    <t>R8.4.1
園児数</t>
    <rPh sb="7" eb="10">
      <t>エンジスウ</t>
    </rPh>
    <phoneticPr fontId="10"/>
  </si>
  <si>
    <t>2　施設長等の選任計画</t>
    <rPh sb="2" eb="5">
      <t>シセツチョウ</t>
    </rPh>
    <rPh sb="5" eb="6">
      <t>トウ</t>
    </rPh>
    <rPh sb="7" eb="9">
      <t>センニン</t>
    </rPh>
    <rPh sb="9" eb="11">
      <t>ケイカク</t>
    </rPh>
    <phoneticPr fontId="2"/>
  </si>
  <si>
    <t>※資格や児童福祉施設の実務経験年数等、具体的に記載すること。</t>
    <rPh sb="1" eb="3">
      <t>シカク</t>
    </rPh>
    <rPh sb="4" eb="6">
      <t>ジドウ</t>
    </rPh>
    <rPh sb="6" eb="8">
      <t>フクシ</t>
    </rPh>
    <rPh sb="8" eb="10">
      <t>シセツ</t>
    </rPh>
    <rPh sb="11" eb="13">
      <t>ジツム</t>
    </rPh>
    <rPh sb="13" eb="15">
      <t>ケイケン</t>
    </rPh>
    <rPh sb="15" eb="17">
      <t>ネンスウ</t>
    </rPh>
    <rPh sb="17" eb="18">
      <t>トウ</t>
    </rPh>
    <rPh sb="19" eb="22">
      <t>グタイテキ</t>
    </rPh>
    <rPh sb="23" eb="25">
      <t>キサイ</t>
    </rPh>
    <phoneticPr fontId="11"/>
  </si>
  <si>
    <t>(1)　法人における施設長の選任基準</t>
    <rPh sb="4" eb="6">
      <t>ホウジン</t>
    </rPh>
    <rPh sb="10" eb="13">
      <t>シセツチョウ</t>
    </rPh>
    <rPh sb="14" eb="16">
      <t>センニン</t>
    </rPh>
    <rPh sb="16" eb="18">
      <t>キジュン</t>
    </rPh>
    <phoneticPr fontId="11"/>
  </si>
  <si>
    <t>(2)　法人における主任保育士の選任基準</t>
    <rPh sb="4" eb="6">
      <t>ホウジン</t>
    </rPh>
    <rPh sb="10" eb="12">
      <t>シュニン</t>
    </rPh>
    <rPh sb="12" eb="15">
      <t>ホイクシ</t>
    </rPh>
    <rPh sb="16" eb="18">
      <t>センニン</t>
    </rPh>
    <rPh sb="18" eb="20">
      <t>キジュン</t>
    </rPh>
    <phoneticPr fontId="11"/>
  </si>
  <si>
    <t>3　保育士の配置計画</t>
    <rPh sb="2" eb="5">
      <t>ホイクシ</t>
    </rPh>
    <rPh sb="6" eb="8">
      <t>ハイチ</t>
    </rPh>
    <rPh sb="8" eb="10">
      <t>ケイカク</t>
    </rPh>
    <phoneticPr fontId="2"/>
  </si>
  <si>
    <t>人のうち</t>
    <rPh sb="0" eb="1">
      <t>ニン</t>
    </rPh>
    <phoneticPr fontId="11"/>
  </si>
  <si>
    <t>【常勤保育士の配置数】</t>
    <rPh sb="1" eb="3">
      <t>ジョウキン</t>
    </rPh>
    <rPh sb="3" eb="6">
      <t>ホイクシ</t>
    </rPh>
    <rPh sb="7" eb="9">
      <t>ハイチ</t>
    </rPh>
    <rPh sb="9" eb="10">
      <t>スウ</t>
    </rPh>
    <phoneticPr fontId="11"/>
  </si>
  <si>
    <t>【常勤保育士の実務経験年数】</t>
    <rPh sb="1" eb="3">
      <t>ジョウキン</t>
    </rPh>
    <rPh sb="3" eb="6">
      <t>ホイクシ</t>
    </rPh>
    <rPh sb="7" eb="9">
      <t>ジツム</t>
    </rPh>
    <rPh sb="9" eb="11">
      <t>ケイケン</t>
    </rPh>
    <rPh sb="11" eb="13">
      <t>ネンスウ</t>
    </rPh>
    <phoneticPr fontId="11"/>
  </si>
  <si>
    <t>・1年未満</t>
    <rPh sb="2" eb="3">
      <t>ネン</t>
    </rPh>
    <rPh sb="3" eb="5">
      <t>ミマン</t>
    </rPh>
    <phoneticPr fontId="11"/>
  </si>
  <si>
    <t>%</t>
    <phoneticPr fontId="11"/>
  </si>
  <si>
    <t>・1年以上3年未満</t>
    <rPh sb="2" eb="3">
      <t>ネン</t>
    </rPh>
    <rPh sb="3" eb="5">
      <t>イジョウ</t>
    </rPh>
    <rPh sb="6" eb="7">
      <t>ネン</t>
    </rPh>
    <rPh sb="7" eb="9">
      <t>ミマン</t>
    </rPh>
    <phoneticPr fontId="11"/>
  </si>
  <si>
    <t>・3年以上5年未満</t>
    <rPh sb="2" eb="3">
      <t>ネン</t>
    </rPh>
    <rPh sb="3" eb="5">
      <t>イジョウ</t>
    </rPh>
    <rPh sb="6" eb="7">
      <t>ネン</t>
    </rPh>
    <rPh sb="7" eb="9">
      <t>ミマン</t>
    </rPh>
    <phoneticPr fontId="11"/>
  </si>
  <si>
    <t>・5年以上10年未満</t>
    <rPh sb="2" eb="3">
      <t>ネン</t>
    </rPh>
    <rPh sb="3" eb="5">
      <t>イジョウ</t>
    </rPh>
    <rPh sb="7" eb="8">
      <t>ネン</t>
    </rPh>
    <rPh sb="8" eb="10">
      <t>ミマン</t>
    </rPh>
    <phoneticPr fontId="11"/>
  </si>
  <si>
    <t>・10年以上</t>
    <rPh sb="3" eb="4">
      <t>ネン</t>
    </rPh>
    <rPh sb="4" eb="6">
      <t>イジョウ</t>
    </rPh>
    <phoneticPr fontId="11"/>
  </si>
  <si>
    <t>4　職員確保について</t>
    <rPh sb="2" eb="4">
      <t>ショクイン</t>
    </rPh>
    <rPh sb="4" eb="6">
      <t>カクホ</t>
    </rPh>
    <phoneticPr fontId="2"/>
  </si>
  <si>
    <t>優先交渉権者となった場合の職員確保方法、異動の考え方について記載すること。</t>
    <rPh sb="0" eb="2">
      <t>ユウセン</t>
    </rPh>
    <rPh sb="2" eb="5">
      <t>コウショウケン</t>
    </rPh>
    <rPh sb="5" eb="6">
      <t>シャ</t>
    </rPh>
    <rPh sb="10" eb="12">
      <t>バアイ</t>
    </rPh>
    <rPh sb="13" eb="15">
      <t>ショクイン</t>
    </rPh>
    <rPh sb="15" eb="17">
      <t>カクホ</t>
    </rPh>
    <rPh sb="17" eb="19">
      <t>ホウホウ</t>
    </rPh>
    <rPh sb="20" eb="22">
      <t>イドウ</t>
    </rPh>
    <rPh sb="23" eb="24">
      <t>カンガ</t>
    </rPh>
    <rPh sb="25" eb="26">
      <t>カタ</t>
    </rPh>
    <rPh sb="30" eb="32">
      <t>キサイ</t>
    </rPh>
    <phoneticPr fontId="2"/>
  </si>
  <si>
    <t>(1)　既存施設からの異動や新規採用による職員確保について、法人の考えを記載すること。</t>
    <rPh sb="4" eb="6">
      <t>キソン</t>
    </rPh>
    <rPh sb="6" eb="8">
      <t>シセツ</t>
    </rPh>
    <rPh sb="11" eb="13">
      <t>イドウ</t>
    </rPh>
    <rPh sb="14" eb="16">
      <t>シンキ</t>
    </rPh>
    <rPh sb="16" eb="18">
      <t>サイヨウ</t>
    </rPh>
    <rPh sb="21" eb="23">
      <t>ショクイン</t>
    </rPh>
    <rPh sb="23" eb="25">
      <t>カクホ</t>
    </rPh>
    <rPh sb="30" eb="32">
      <t>ホウジン</t>
    </rPh>
    <rPh sb="33" eb="34">
      <t>カンガ</t>
    </rPh>
    <rPh sb="36" eb="38">
      <t>キサイ</t>
    </rPh>
    <phoneticPr fontId="2"/>
  </si>
  <si>
    <t>　（例）既存施設からの異動●●人程度等、具体的に記載すること。</t>
    <rPh sb="2" eb="3">
      <t>レイ</t>
    </rPh>
    <rPh sb="4" eb="6">
      <t>キソン</t>
    </rPh>
    <rPh sb="6" eb="8">
      <t>シセツ</t>
    </rPh>
    <rPh sb="11" eb="13">
      <t>イドウ</t>
    </rPh>
    <rPh sb="15" eb="16">
      <t>ニン</t>
    </rPh>
    <rPh sb="16" eb="18">
      <t>テイド</t>
    </rPh>
    <rPh sb="18" eb="19">
      <t>トウ</t>
    </rPh>
    <rPh sb="20" eb="23">
      <t>グタイテキ</t>
    </rPh>
    <rPh sb="24" eb="26">
      <t>キサイ</t>
    </rPh>
    <phoneticPr fontId="2"/>
  </si>
  <si>
    <t>(3)　職員の異動頻度の目安について記載すること。</t>
    <rPh sb="4" eb="6">
      <t>ショクイン</t>
    </rPh>
    <rPh sb="7" eb="9">
      <t>イドウ</t>
    </rPh>
    <rPh sb="9" eb="11">
      <t>ヒンド</t>
    </rPh>
    <rPh sb="12" eb="14">
      <t>メヤス</t>
    </rPh>
    <rPh sb="18" eb="20">
      <t>キサイ</t>
    </rPh>
    <phoneticPr fontId="2"/>
  </si>
  <si>
    <t>便　　所
(0･1歳児)</t>
    <rPh sb="0" eb="1">
      <t>ビン</t>
    </rPh>
    <rPh sb="3" eb="4">
      <t>ショ</t>
    </rPh>
    <rPh sb="9" eb="11">
      <t>サイジ</t>
    </rPh>
    <phoneticPr fontId="2"/>
  </si>
  <si>
    <t>便　　所
(2歳児以上)</t>
    <rPh sb="0" eb="1">
      <t>ビン</t>
    </rPh>
    <rPh sb="3" eb="4">
      <t>ショ</t>
    </rPh>
    <rPh sb="7" eb="9">
      <t>サイジ</t>
    </rPh>
    <rPh sb="9" eb="11">
      <t>イジョウ</t>
    </rPh>
    <phoneticPr fontId="2"/>
  </si>
  <si>
    <t>一時保育室</t>
    <rPh sb="0" eb="2">
      <t>イチジ</t>
    </rPh>
    <rPh sb="2" eb="5">
      <t>ホイクシツ</t>
    </rPh>
    <phoneticPr fontId="2"/>
  </si>
  <si>
    <t>※</t>
    <phoneticPr fontId="2"/>
  </si>
  <si>
    <t>施設長（園長）</t>
    <rPh sb="0" eb="2">
      <t>シセツ</t>
    </rPh>
    <rPh sb="2" eb="3">
      <t>チョウ</t>
    </rPh>
    <rPh sb="4" eb="6">
      <t>エンチョウ</t>
    </rPh>
    <phoneticPr fontId="11"/>
  </si>
  <si>
    <t>副施設長</t>
    <rPh sb="0" eb="1">
      <t>フク</t>
    </rPh>
    <rPh sb="1" eb="4">
      <t>シセツチョウ</t>
    </rPh>
    <phoneticPr fontId="11"/>
  </si>
  <si>
    <t>㎡×　0歳児　（</t>
    <phoneticPr fontId="2"/>
  </si>
  <si>
    <t>㎡×　1歳児　（</t>
    <phoneticPr fontId="2"/>
  </si>
  <si>
    <t>第三者評価
の受審状況</t>
    <rPh sb="0" eb="1">
      <t>ダイ</t>
    </rPh>
    <rPh sb="1" eb="3">
      <t>３シャ</t>
    </rPh>
    <rPh sb="3" eb="5">
      <t>ヒョウカ</t>
    </rPh>
    <rPh sb="7" eb="9">
      <t>ジュシン</t>
    </rPh>
    <rPh sb="9" eb="11">
      <t>ジョウキョウ</t>
    </rPh>
    <phoneticPr fontId="2"/>
  </si>
  <si>
    <t>全ての項目について記載すること。総ページ数は15ページを上限とする。</t>
    <phoneticPr fontId="2"/>
  </si>
  <si>
    <t>欠格事項
の有無</t>
    <rPh sb="0" eb="2">
      <t>ケッカク</t>
    </rPh>
    <rPh sb="2" eb="4">
      <t>ジコウ</t>
    </rPh>
    <rPh sb="6" eb="8">
      <t>ウム</t>
    </rPh>
    <phoneticPr fontId="2"/>
  </si>
  <si>
    <t>監査の状況
直近3年間
の指摘事項</t>
    <rPh sb="0" eb="2">
      <t>カンサ</t>
    </rPh>
    <rPh sb="3" eb="5">
      <t>ジョウキョウ</t>
    </rPh>
    <rPh sb="6" eb="8">
      <t>チョッキン</t>
    </rPh>
    <rPh sb="9" eb="11">
      <t>ネンカン</t>
    </rPh>
    <rPh sb="13" eb="15">
      <t>シテキ</t>
    </rPh>
    <rPh sb="15" eb="17">
      <t>ジコウ</t>
    </rPh>
    <phoneticPr fontId="2"/>
  </si>
  <si>
    <t>）</t>
    <phoneticPr fontId="2"/>
  </si>
  <si>
    <t>その他</t>
    <rPh sb="2" eb="3">
      <t>タ</t>
    </rPh>
    <phoneticPr fontId="2"/>
  </si>
  <si>
    <t>・</t>
    <phoneticPr fontId="2"/>
  </si>
  <si>
    <t>改善済</t>
    <rPh sb="0" eb="2">
      <t>カイゼン</t>
    </rPh>
    <rPh sb="2" eb="3">
      <t>ズ</t>
    </rPh>
    <phoneticPr fontId="2"/>
  </si>
  <si>
    <t>改善状況（</t>
    <rPh sb="0" eb="2">
      <t>カイゼン</t>
    </rPh>
    <rPh sb="2" eb="4">
      <t>ジョウキョウ</t>
    </rPh>
    <phoneticPr fontId="2"/>
  </si>
  <si>
    <t>法令に基づく改善の命令、事業停止又は業務の停止等の処分の有無（過去5年間）</t>
    <rPh sb="0" eb="2">
      <t>ホウレイ</t>
    </rPh>
    <rPh sb="3" eb="4">
      <t>モト</t>
    </rPh>
    <rPh sb="6" eb="8">
      <t>カイゼン</t>
    </rPh>
    <rPh sb="9" eb="11">
      <t>メイレイ</t>
    </rPh>
    <rPh sb="12" eb="14">
      <t>ジギョウ</t>
    </rPh>
    <rPh sb="14" eb="16">
      <t>テイシ</t>
    </rPh>
    <rPh sb="16" eb="17">
      <t>マタ</t>
    </rPh>
    <rPh sb="18" eb="20">
      <t>ギョウム</t>
    </rPh>
    <rPh sb="21" eb="23">
      <t>テイシ</t>
    </rPh>
    <rPh sb="23" eb="24">
      <t>トウ</t>
    </rPh>
    <rPh sb="25" eb="27">
      <t>ショブン</t>
    </rPh>
    <rPh sb="28" eb="30">
      <t>ウム</t>
    </rPh>
    <rPh sb="31" eb="33">
      <t>カコ</t>
    </rPh>
    <rPh sb="34" eb="36">
      <t>ネンカン</t>
    </rPh>
    <phoneticPr fontId="2"/>
  </si>
  <si>
    <t>有</t>
    <rPh sb="0" eb="1">
      <t>ウ</t>
    </rPh>
    <phoneticPr fontId="2"/>
  </si>
  <si>
    <t>無</t>
    <rPh sb="0" eb="1">
      <t>ム</t>
    </rPh>
    <phoneticPr fontId="2"/>
  </si>
  <si>
    <r>
      <t>　</t>
    </r>
    <r>
      <rPr>
        <u/>
        <sz val="11"/>
        <color theme="1"/>
        <rFont val="ＭＳ ゴシック"/>
        <family val="3"/>
        <charset val="128"/>
      </rPr>
      <t>有の場合は具体的な内容を記載してください。</t>
    </r>
    <rPh sb="1" eb="2">
      <t>アリ</t>
    </rPh>
    <rPh sb="3" eb="5">
      <t>バアイ</t>
    </rPh>
    <rPh sb="6" eb="9">
      <t>グタイテキ</t>
    </rPh>
    <rPh sb="10" eb="12">
      <t>ナイヨウ</t>
    </rPh>
    <rPh sb="13" eb="15">
      <t>キサイ</t>
    </rPh>
    <phoneticPr fontId="2"/>
  </si>
  <si>
    <t>(2)　民営化対象の市立保育所の職員の雇用についての考え方を具体的に記載すること。</t>
    <rPh sb="4" eb="7">
      <t>ミンエイカ</t>
    </rPh>
    <rPh sb="7" eb="9">
      <t>タイショウ</t>
    </rPh>
    <rPh sb="10" eb="12">
      <t>シリツ</t>
    </rPh>
    <rPh sb="12" eb="14">
      <t>ホイク</t>
    </rPh>
    <rPh sb="14" eb="15">
      <t>ジョ</t>
    </rPh>
    <rPh sb="16" eb="18">
      <t>ショクイン</t>
    </rPh>
    <rPh sb="19" eb="21">
      <t>コヨウ</t>
    </rPh>
    <rPh sb="26" eb="27">
      <t>カンガ</t>
    </rPh>
    <rPh sb="28" eb="29">
      <t>カタ</t>
    </rPh>
    <rPh sb="30" eb="33">
      <t>グタイテキ</t>
    </rPh>
    <rPh sb="34" eb="36">
      <t>キサイ</t>
    </rPh>
    <phoneticPr fontId="2"/>
  </si>
  <si>
    <t>応募動機、法人としての経営理念を記載すること。</t>
    <rPh sb="5" eb="7">
      <t>ホウジン</t>
    </rPh>
    <rPh sb="11" eb="13">
      <t>ケイエイ</t>
    </rPh>
    <rPh sb="13" eb="15">
      <t>リネン</t>
    </rPh>
    <rPh sb="16" eb="18">
      <t>キサイ</t>
    </rPh>
    <phoneticPr fontId="2"/>
  </si>
  <si>
    <t>基準保育士数</t>
    <rPh sb="0" eb="2">
      <t>キジュン</t>
    </rPh>
    <rPh sb="2" eb="5">
      <t>ホイクシ</t>
    </rPh>
    <rPh sb="5" eb="6">
      <t>スウ</t>
    </rPh>
    <phoneticPr fontId="11"/>
  </si>
  <si>
    <r>
      <t xml:space="preserve">所在地
</t>
    </r>
    <r>
      <rPr>
        <sz val="9"/>
        <color theme="1"/>
        <rFont val="ＭＳ ゴシック"/>
        <family val="3"/>
        <charset val="128"/>
      </rPr>
      <t>（都道府県市区
　町村まで記入）</t>
    </r>
    <rPh sb="14" eb="15">
      <t>ソン</t>
    </rPh>
    <phoneticPr fontId="2"/>
  </si>
  <si>
    <t>調書1（法人及び提案する保育所の概要）</t>
    <phoneticPr fontId="2"/>
  </si>
  <si>
    <t>江南市立保育園（直営）の実施時間を記入してありますので、必要に応じ変更してください。</t>
    <rPh sb="0" eb="2">
      <t>コウナン</t>
    </rPh>
    <rPh sb="2" eb="4">
      <t>シリツ</t>
    </rPh>
    <rPh sb="4" eb="7">
      <t>ホイクエン</t>
    </rPh>
    <rPh sb="8" eb="10">
      <t>チョクエイ</t>
    </rPh>
    <rPh sb="12" eb="14">
      <t>ジッシ</t>
    </rPh>
    <rPh sb="14" eb="16">
      <t>ジカン</t>
    </rPh>
    <rPh sb="17" eb="19">
      <t>キニュウ</t>
    </rPh>
    <rPh sb="28" eb="30">
      <t>ヒツヨウ</t>
    </rPh>
    <rPh sb="31" eb="32">
      <t>オウ</t>
    </rPh>
    <rPh sb="33" eb="35">
      <t>ヘンコウ</t>
    </rPh>
    <phoneticPr fontId="2"/>
  </si>
  <si>
    <t>施設名称案
（仮称）</t>
    <rPh sb="0" eb="2">
      <t>シセツ</t>
    </rPh>
    <rPh sb="4" eb="5">
      <t>アン</t>
    </rPh>
    <phoneticPr fontId="2"/>
  </si>
  <si>
    <t>基　準</t>
    <phoneticPr fontId="2"/>
  </si>
  <si>
    <t>合　計</t>
    <rPh sb="0" eb="1">
      <t>ゴウ</t>
    </rPh>
    <rPh sb="2" eb="3">
      <t>ケイ</t>
    </rPh>
    <phoneticPr fontId="2"/>
  </si>
  <si>
    <t>0歳児の受入月齢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</si>
</sst>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quot;名&quot;"/>
    <numFmt numFmtId="178" formatCode="0\ &quot;名&quot;"/>
    <numFmt numFmtId="179" formatCode="0&quot;人&quot;"/>
    <numFmt numFmtId="180" formatCode="0.00_ "/>
    <numFmt numFmtId="181" formatCode="[$]ggge&quot;年&quot;m&quot;月&quot;d&quot;日&quot;;@" x16r2:formatCode16="[$-ja-JP-x-gannen]ggge&quot;年&quot;m&quot;月&quot;d&quot;日&quot;;@"/>
  </numFmts>
  <fonts count="18">
    <font>
      <sz val="11"/>
      <color theme="1"/>
      <name val="ＭＳ 明朝"/>
      <family val="2"/>
      <charset val="128"/>
    </font>
    <font>
      <sz val="11"/>
      <color theme="1"/>
      <name val="ＭＳ 明朝"/>
      <family val="2"/>
      <charset val="128"/>
    </font>
    <font>
      <sz val="6"/>
      <name val="ＭＳ 明朝"/>
      <family val="2"/>
      <charset val="128"/>
    </font>
    <font>
      <b/>
      <sz val="11"/>
      <color theme="1"/>
      <name val="ＭＳ ゴシック"/>
      <family val="3"/>
      <charset val="128"/>
    </font>
    <font>
      <sz val="11"/>
      <color rgb="FF000000"/>
      <name val="ＭＳ ゴシック"/>
      <family val="3"/>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sz val="12"/>
      <color theme="1"/>
      <name val="ＭＳ ゴシック"/>
      <family val="3"/>
      <charset val="128"/>
    </font>
    <font>
      <sz val="9"/>
      <color theme="1"/>
      <name val="ＭＳ ゴシック"/>
      <family val="3"/>
      <charset val="128"/>
    </font>
    <font>
      <sz val="6"/>
      <name val="游ゴシック"/>
      <family val="2"/>
      <charset val="128"/>
      <scheme val="minor"/>
    </font>
    <font>
      <sz val="6"/>
      <name val="ＭＳ Ｐゴシック"/>
      <family val="3"/>
      <charset val="128"/>
    </font>
    <font>
      <sz val="11"/>
      <name val="ＭＳ ゴシック"/>
      <family val="3"/>
      <charset val="128"/>
    </font>
    <font>
      <b/>
      <sz val="11"/>
      <color indexed="81"/>
      <name val="MS P ゴシック"/>
      <family val="3"/>
      <charset val="128"/>
    </font>
    <font>
      <sz val="10"/>
      <color theme="1"/>
      <name val="ＭＳ ゴシック"/>
      <family val="3"/>
      <charset val="128"/>
    </font>
    <font>
      <sz val="10"/>
      <color theme="1"/>
      <name val="ＭＳ 明朝"/>
      <family val="2"/>
      <charset val="128"/>
    </font>
    <font>
      <sz val="10.5"/>
      <color theme="1"/>
      <name val="ＭＳ ゴシック"/>
      <family val="3"/>
      <charset val="128"/>
    </font>
    <font>
      <u/>
      <sz val="11"/>
      <color theme="1"/>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7"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right/>
      <top style="hair">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thin">
        <color indexed="64"/>
      </right>
      <top style="thin">
        <color indexed="64"/>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top style="double">
        <color indexed="64"/>
      </top>
      <bottom style="thin">
        <color auto="1"/>
      </bottom>
      <diagonal/>
    </border>
    <border>
      <left/>
      <right/>
      <top style="double">
        <color indexed="64"/>
      </top>
      <bottom style="thin">
        <color auto="1"/>
      </bottom>
      <diagonal/>
    </border>
    <border diagonalUp="1">
      <left/>
      <right/>
      <top style="thin">
        <color indexed="64"/>
      </top>
      <bottom style="thin">
        <color indexed="64"/>
      </bottom>
      <diagonal style="thin">
        <color indexed="64"/>
      </diagonal>
    </border>
    <border>
      <left/>
      <right style="thin">
        <color auto="1"/>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auto="1"/>
      </left>
      <right/>
      <top style="double">
        <color indexed="64"/>
      </top>
      <bottom style="thin">
        <color auto="1"/>
      </bottom>
      <diagonal/>
    </border>
    <border>
      <left style="dotted">
        <color auto="1"/>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5" fillId="0" borderId="0" xfId="0" applyFont="1">
      <alignment vertical="center"/>
    </xf>
    <xf numFmtId="0" fontId="5" fillId="0" borderId="6" xfId="0"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5" xfId="0" applyFont="1" applyBorder="1">
      <alignment vertical="center"/>
    </xf>
    <xf numFmtId="0" fontId="5" fillId="0" borderId="12" xfId="0" applyFont="1" applyBorder="1">
      <alignment vertical="center"/>
    </xf>
    <xf numFmtId="0" fontId="5" fillId="0" borderId="11" xfId="0" applyFont="1" applyBorder="1" applyAlignment="1">
      <alignment horizontal="center" vertical="center"/>
    </xf>
    <xf numFmtId="0" fontId="5" fillId="0" borderId="0" xfId="0" applyFont="1" applyBorder="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3" fillId="0" borderId="0" xfId="0" applyFont="1">
      <alignment vertical="center"/>
    </xf>
    <xf numFmtId="0" fontId="5" fillId="0" borderId="0" xfId="0" applyFont="1" applyAlignment="1">
      <alignment vertical="top"/>
    </xf>
    <xf numFmtId="0" fontId="5" fillId="0" borderId="0" xfId="0" applyFont="1" applyAlignment="1">
      <alignment vertical="center"/>
    </xf>
    <xf numFmtId="0" fontId="5" fillId="0" borderId="5" xfId="0" applyFont="1" applyBorder="1" applyAlignment="1">
      <alignment vertical="top" wrapText="1"/>
    </xf>
    <xf numFmtId="0" fontId="5" fillId="0" borderId="9" xfId="0" applyFont="1" applyBorder="1" applyAlignment="1">
      <alignment vertical="top" wrapText="1"/>
    </xf>
    <xf numFmtId="0" fontId="5" fillId="0" borderId="4" xfId="0" applyFont="1" applyBorder="1">
      <alignment vertical="center"/>
    </xf>
    <xf numFmtId="0" fontId="5" fillId="2" borderId="4" xfId="0" applyFont="1" applyFill="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6" fillId="0" borderId="0" xfId="0" applyFo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25" xfId="0" applyFont="1" applyBorder="1" applyAlignment="1">
      <alignment vertical="center"/>
    </xf>
    <xf numFmtId="0" fontId="5" fillId="0" borderId="28" xfId="0" applyFont="1" applyBorder="1" applyAlignment="1">
      <alignment vertical="center"/>
    </xf>
    <xf numFmtId="0" fontId="5" fillId="0" borderId="7" xfId="0" applyFont="1" applyBorder="1" applyAlignment="1">
      <alignment vertical="center"/>
    </xf>
    <xf numFmtId="0" fontId="5" fillId="0" borderId="11" xfId="0" applyFont="1" applyBorder="1" applyAlignment="1">
      <alignment vertical="center"/>
    </xf>
    <xf numFmtId="0" fontId="5" fillId="0" borderId="10" xfId="0" applyFont="1" applyFill="1" applyBorder="1" applyAlignment="1">
      <alignment horizontal="center" vertical="center"/>
    </xf>
    <xf numFmtId="0" fontId="5" fillId="0" borderId="10" xfId="0" applyFont="1" applyFill="1" applyBorder="1" applyAlignment="1">
      <alignment vertical="center"/>
    </xf>
    <xf numFmtId="0" fontId="5" fillId="3" borderId="0" xfId="0" applyFont="1" applyFill="1" applyBorder="1" applyAlignment="1">
      <alignment vertical="center"/>
    </xf>
    <xf numFmtId="176" fontId="5" fillId="3" borderId="0" xfId="0" applyNumberFormat="1" applyFont="1" applyFill="1" applyBorder="1" applyAlignment="1">
      <alignment vertical="center"/>
    </xf>
    <xf numFmtId="0" fontId="5" fillId="0" borderId="0" xfId="0" applyFont="1" applyFill="1">
      <alignment vertical="center"/>
    </xf>
    <xf numFmtId="0" fontId="5" fillId="0" borderId="32" xfId="0" applyFont="1" applyBorder="1" applyAlignment="1">
      <alignment vertical="center"/>
    </xf>
    <xf numFmtId="0" fontId="4" fillId="0" borderId="25" xfId="0" applyFont="1" applyFill="1" applyBorder="1" applyAlignment="1">
      <alignment vertical="center"/>
    </xf>
    <xf numFmtId="0" fontId="5" fillId="0" borderId="28" xfId="0" applyFont="1" applyFill="1" applyBorder="1" applyAlignment="1">
      <alignment vertical="center"/>
    </xf>
    <xf numFmtId="0" fontId="5" fillId="0" borderId="34" xfId="0" applyFont="1" applyBorder="1" applyAlignment="1">
      <alignment horizontal="left" vertical="center"/>
    </xf>
    <xf numFmtId="0" fontId="5" fillId="0" borderId="34" xfId="0" applyFont="1" applyBorder="1" applyAlignment="1">
      <alignment vertical="center"/>
    </xf>
    <xf numFmtId="0" fontId="5" fillId="0" borderId="35" xfId="0" applyFont="1" applyBorder="1">
      <alignment vertical="center"/>
    </xf>
    <xf numFmtId="0" fontId="5" fillId="0" borderId="37" xfId="0" applyFont="1" applyBorder="1" applyAlignment="1">
      <alignment horizontal="left" vertical="center"/>
    </xf>
    <xf numFmtId="0" fontId="5" fillId="0" borderId="37" xfId="0" applyFont="1" applyBorder="1" applyAlignment="1">
      <alignment vertical="center"/>
    </xf>
    <xf numFmtId="0" fontId="5" fillId="0" borderId="38" xfId="0" applyFont="1" applyBorder="1">
      <alignment vertical="center"/>
    </xf>
    <xf numFmtId="0" fontId="5" fillId="0" borderId="37" xfId="0" applyFont="1" applyBorder="1" applyAlignment="1">
      <alignment horizontal="right" vertical="center" wrapText="1"/>
    </xf>
    <xf numFmtId="0" fontId="5" fillId="0" borderId="10" xfId="0" applyFont="1" applyBorder="1" applyAlignment="1">
      <alignment horizontal="left" vertical="center"/>
    </xf>
    <xf numFmtId="0" fontId="5" fillId="0" borderId="10" xfId="0" applyFont="1" applyBorder="1" applyAlignment="1">
      <alignment horizontal="right" vertical="center" wrapText="1"/>
    </xf>
    <xf numFmtId="0" fontId="5" fillId="0" borderId="3" xfId="0" applyFont="1" applyBorder="1" applyAlignment="1">
      <alignment horizontal="left" vertical="center"/>
    </xf>
    <xf numFmtId="0" fontId="5" fillId="0" borderId="3" xfId="0" applyFont="1" applyBorder="1" applyAlignment="1">
      <alignment horizontal="right" vertical="center" wrapText="1"/>
    </xf>
    <xf numFmtId="0" fontId="7" fillId="0" borderId="6" xfId="0" applyFont="1" applyBorder="1" applyAlignment="1">
      <alignment vertical="center"/>
    </xf>
    <xf numFmtId="0" fontId="5" fillId="3" borderId="10" xfId="0" applyFont="1" applyFill="1" applyBorder="1" applyAlignment="1">
      <alignment horizontal="center" vertical="center"/>
    </xf>
    <xf numFmtId="38" fontId="5" fillId="0" borderId="10" xfId="1" applyFont="1" applyFill="1" applyBorder="1" applyAlignment="1">
      <alignment horizontal="center" vertical="center"/>
    </xf>
    <xf numFmtId="0" fontId="5" fillId="0" borderId="0" xfId="0" quotePrefix="1" applyFont="1" applyAlignment="1">
      <alignment vertical="top"/>
    </xf>
    <xf numFmtId="0" fontId="5" fillId="0" borderId="0" xfId="0" quotePrefix="1" applyFont="1" applyAlignment="1">
      <alignment vertical="top" wrapText="1"/>
    </xf>
    <xf numFmtId="0" fontId="6"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vertical="center"/>
    </xf>
    <xf numFmtId="177" fontId="5" fillId="0" borderId="7" xfId="0" applyNumberFormat="1" applyFont="1" applyFill="1" applyBorder="1" applyAlignment="1">
      <alignment horizontal="right" vertical="center"/>
    </xf>
    <xf numFmtId="0" fontId="5" fillId="0" borderId="7" xfId="0" applyFont="1" applyFill="1" applyBorder="1">
      <alignment vertical="center"/>
    </xf>
    <xf numFmtId="0" fontId="5" fillId="0" borderId="8" xfId="0" applyFont="1" applyFill="1" applyBorder="1">
      <alignment vertical="center"/>
    </xf>
    <xf numFmtId="0" fontId="5" fillId="0" borderId="5" xfId="0" applyFont="1" applyFill="1" applyBorder="1">
      <alignment vertical="center"/>
    </xf>
    <xf numFmtId="0" fontId="5" fillId="0" borderId="23" xfId="0" applyFont="1" applyFill="1" applyBorder="1">
      <alignment vertical="center"/>
    </xf>
    <xf numFmtId="0" fontId="5" fillId="0" borderId="23" xfId="0" applyFont="1" applyFill="1" applyBorder="1" applyAlignment="1">
      <alignment horizontal="right" vertical="center"/>
    </xf>
    <xf numFmtId="178" fontId="5" fillId="0" borderId="23" xfId="0" applyNumberFormat="1" applyFont="1" applyFill="1" applyBorder="1" applyAlignment="1">
      <alignment horizontal="left" vertical="center"/>
    </xf>
    <xf numFmtId="0" fontId="12" fillId="0" borderId="44" xfId="0" applyFont="1" applyFill="1" applyBorder="1" applyAlignment="1">
      <alignment horizontal="center" vertical="center"/>
    </xf>
    <xf numFmtId="0" fontId="12" fillId="0" borderId="3" xfId="0" applyFont="1" applyFill="1" applyBorder="1" applyAlignment="1">
      <alignment horizontal="center" vertical="center"/>
    </xf>
    <xf numFmtId="0" fontId="5" fillId="0" borderId="6" xfId="0" applyFont="1" applyFill="1" applyBorder="1">
      <alignment vertical="center"/>
    </xf>
    <xf numFmtId="0" fontId="12" fillId="0" borderId="4" xfId="0" applyFont="1" applyFill="1" applyBorder="1" applyAlignment="1">
      <alignment horizontal="center" vertical="center"/>
    </xf>
    <xf numFmtId="0" fontId="5" fillId="0" borderId="5" xfId="0" applyFont="1" applyFill="1" applyBorder="1" applyAlignment="1">
      <alignment horizontal="center" vertical="center" textRotation="255"/>
    </xf>
    <xf numFmtId="0" fontId="5" fillId="0" borderId="29" xfId="0" applyFont="1" applyFill="1" applyBorder="1" applyAlignment="1">
      <alignment horizontal="center" vertical="center" textRotation="255"/>
    </xf>
    <xf numFmtId="0" fontId="12" fillId="0" borderId="47" xfId="0" applyFont="1" applyFill="1" applyBorder="1" applyAlignment="1">
      <alignment vertical="center"/>
    </xf>
    <xf numFmtId="0" fontId="12" fillId="0" borderId="48" xfId="0" applyFont="1" applyFill="1" applyBorder="1" applyAlignment="1">
      <alignment vertical="center"/>
    </xf>
    <xf numFmtId="0" fontId="5" fillId="0" borderId="48" xfId="0" applyFont="1" applyFill="1" applyBorder="1">
      <alignment vertical="center"/>
    </xf>
    <xf numFmtId="0" fontId="5" fillId="0" borderId="50" xfId="0" applyFont="1" applyFill="1" applyBorder="1">
      <alignment vertical="center"/>
    </xf>
    <xf numFmtId="0" fontId="5" fillId="0" borderId="0" xfId="0" applyFont="1" applyFill="1" applyBorder="1">
      <alignment vertical="center"/>
    </xf>
    <xf numFmtId="0" fontId="5" fillId="0" borderId="3" xfId="0" applyFont="1" applyFill="1" applyBorder="1" applyAlignment="1">
      <alignment horizontal="center" vertical="center"/>
    </xf>
    <xf numFmtId="178" fontId="5" fillId="0" borderId="0" xfId="0" applyNumberFormat="1" applyFont="1" applyFill="1" applyBorder="1" applyAlignment="1">
      <alignment horizontal="left" vertical="center"/>
    </xf>
    <xf numFmtId="0" fontId="5" fillId="0" borderId="0" xfId="0" applyFont="1" applyFill="1" applyBorder="1" applyAlignment="1">
      <alignment horizontal="right" vertical="center"/>
    </xf>
    <xf numFmtId="0" fontId="5" fillId="0" borderId="12" xfId="0" applyFont="1" applyFill="1" applyBorder="1">
      <alignment vertical="center"/>
    </xf>
    <xf numFmtId="0" fontId="5" fillId="0" borderId="41" xfId="0" applyFont="1" applyFill="1" applyBorder="1">
      <alignment vertical="center"/>
    </xf>
    <xf numFmtId="179" fontId="5" fillId="0" borderId="3" xfId="0" applyNumberFormat="1" applyFont="1" applyBorder="1" applyAlignment="1">
      <alignment vertical="center"/>
    </xf>
    <xf numFmtId="0" fontId="0" fillId="0" borderId="48" xfId="0" applyBorder="1" applyAlignment="1">
      <alignment vertical="center"/>
    </xf>
    <xf numFmtId="0" fontId="0" fillId="0" borderId="50" xfId="0" applyBorder="1" applyAlignment="1">
      <alignment vertical="center"/>
    </xf>
    <xf numFmtId="0" fontId="0" fillId="0" borderId="7" xfId="0" applyNumberFormat="1" applyBorder="1" applyAlignment="1">
      <alignment vertical="center"/>
    </xf>
    <xf numFmtId="0" fontId="0" fillId="0" borderId="28" xfId="0" applyNumberFormat="1" applyBorder="1" applyAlignment="1">
      <alignment vertical="center"/>
    </xf>
    <xf numFmtId="0" fontId="5" fillId="0" borderId="10" xfId="0" applyFont="1" applyFill="1" applyBorder="1">
      <alignment vertical="center"/>
    </xf>
    <xf numFmtId="179" fontId="12" fillId="0" borderId="26" xfId="0" applyNumberFormat="1" applyFont="1" applyFill="1" applyBorder="1" applyAlignment="1">
      <alignment vertical="center"/>
    </xf>
    <xf numFmtId="0" fontId="5" fillId="0" borderId="4" xfId="0" applyFont="1" applyFill="1" applyBorder="1" applyAlignment="1">
      <alignment horizontal="center" vertical="center"/>
    </xf>
    <xf numFmtId="0" fontId="5" fillId="0" borderId="33" xfId="0" applyFont="1" applyFill="1" applyBorder="1">
      <alignment vertical="center"/>
    </xf>
    <xf numFmtId="0" fontId="5" fillId="0" borderId="34" xfId="0" applyFont="1" applyFill="1" applyBorder="1">
      <alignment vertical="center"/>
    </xf>
    <xf numFmtId="0" fontId="5" fillId="0" borderId="35" xfId="0" applyFont="1" applyFill="1" applyBorder="1">
      <alignment vertical="center"/>
    </xf>
    <xf numFmtId="0" fontId="5" fillId="0" borderId="45" xfId="0" applyFont="1" applyFill="1" applyBorder="1">
      <alignment vertical="center"/>
    </xf>
    <xf numFmtId="0" fontId="5" fillId="0" borderId="17" xfId="0" applyFont="1" applyFill="1" applyBorder="1">
      <alignment vertical="center"/>
    </xf>
    <xf numFmtId="0" fontId="5" fillId="0" borderId="46" xfId="0" applyFont="1" applyFill="1" applyBorder="1">
      <alignment vertical="center"/>
    </xf>
    <xf numFmtId="0" fontId="5" fillId="0" borderId="9" xfId="0" applyFont="1" applyFill="1" applyBorder="1">
      <alignment vertical="center"/>
    </xf>
    <xf numFmtId="0" fontId="5" fillId="3" borderId="2" xfId="0" applyFont="1" applyFill="1" applyBorder="1" applyAlignment="1">
      <alignment horizontal="center" vertical="center"/>
    </xf>
    <xf numFmtId="0" fontId="5" fillId="3" borderId="16" xfId="0" applyFont="1" applyFill="1" applyBorder="1" applyAlignment="1">
      <alignment horizontal="center" vertical="center"/>
    </xf>
    <xf numFmtId="2" fontId="5" fillId="3" borderId="21" xfId="0" applyNumberFormat="1" applyFont="1" applyFill="1" applyBorder="1" applyAlignment="1">
      <alignment horizontal="center" vertical="center"/>
    </xf>
    <xf numFmtId="2" fontId="5" fillId="3" borderId="3" xfId="0" applyNumberFormat="1" applyFont="1" applyFill="1" applyBorder="1" applyAlignment="1">
      <alignment horizontal="center" vertical="center"/>
    </xf>
    <xf numFmtId="2" fontId="5" fillId="3" borderId="4" xfId="0" applyNumberFormat="1" applyFont="1" applyFill="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vertical="top" wrapText="1"/>
    </xf>
    <xf numFmtId="0" fontId="5" fillId="0" borderId="12" xfId="0" applyFont="1" applyBorder="1" applyAlignment="1">
      <alignment vertical="top" wrapText="1"/>
    </xf>
    <xf numFmtId="0" fontId="5" fillId="0" borderId="11" xfId="0" applyFont="1" applyBorder="1" applyAlignment="1">
      <alignment vertical="top" wrapText="1"/>
    </xf>
    <xf numFmtId="0" fontId="5" fillId="0" borderId="5" xfId="0" applyFont="1" applyFill="1" applyBorder="1" applyAlignment="1">
      <alignment vertical="top" wrapText="1"/>
    </xf>
    <xf numFmtId="38" fontId="14" fillId="0" borderId="10" xfId="1" applyFont="1" applyFill="1" applyBorder="1" applyAlignment="1">
      <alignment vertical="center"/>
    </xf>
    <xf numFmtId="0" fontId="5" fillId="0" borderId="0" xfId="0" applyFont="1" applyAlignment="1"/>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vertical="top" wrapText="1"/>
    </xf>
    <xf numFmtId="0" fontId="5" fillId="0" borderId="5" xfId="0" applyFont="1" applyFill="1" applyBorder="1" applyAlignment="1">
      <alignment vertical="top"/>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0" xfId="0" applyFont="1" applyBorder="1" applyAlignment="1">
      <alignment vertical="center" wrapText="1"/>
    </xf>
    <xf numFmtId="0" fontId="5" fillId="0" borderId="12" xfId="0" applyFont="1" applyBorder="1" applyAlignment="1">
      <alignment vertical="center" wrapText="1"/>
    </xf>
    <xf numFmtId="0" fontId="5" fillId="3" borderId="54" xfId="0" applyFont="1" applyFill="1" applyBorder="1" applyAlignment="1">
      <alignment vertical="center" wrapText="1"/>
    </xf>
    <xf numFmtId="0" fontId="5" fillId="0" borderId="0" xfId="0" applyFont="1" applyBorder="1" applyAlignment="1">
      <alignment horizontal="center" vertical="center" wrapText="1"/>
    </xf>
    <xf numFmtId="0" fontId="5" fillId="0" borderId="7" xfId="0" applyFont="1" applyFill="1" applyBorder="1" applyAlignment="1">
      <alignment vertical="top"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0" fillId="0" borderId="11" xfId="0" applyBorder="1" applyAlignment="1">
      <alignment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vertical="top" wrapText="1"/>
    </xf>
    <xf numFmtId="0" fontId="5" fillId="0" borderId="10" xfId="0" applyFont="1" applyBorder="1" applyAlignment="1">
      <alignment vertical="top" wrapText="1"/>
    </xf>
    <xf numFmtId="0" fontId="5" fillId="0" borderId="0" xfId="0" applyFont="1" applyBorder="1" applyAlignment="1">
      <alignment horizontal="right" vertical="center"/>
    </xf>
    <xf numFmtId="0" fontId="5" fillId="0" borderId="5" xfId="0" applyFont="1" applyBorder="1" applyAlignment="1">
      <alignment vertical="center"/>
    </xf>
    <xf numFmtId="0" fontId="5" fillId="0" borderId="10" xfId="0" applyFont="1" applyFill="1" applyBorder="1" applyAlignment="1">
      <alignment horizontal="right" vertical="center"/>
    </xf>
    <xf numFmtId="0" fontId="5" fillId="0" borderId="10" xfId="0" applyFont="1" applyFill="1" applyBorder="1" applyAlignment="1">
      <alignment vertical="center" wrapText="1"/>
    </xf>
    <xf numFmtId="0" fontId="5" fillId="0" borderId="10" xfId="0" applyFont="1" applyFill="1" applyBorder="1" applyAlignment="1">
      <alignment horizontal="center" vertical="center" wrapText="1"/>
    </xf>
    <xf numFmtId="0" fontId="5" fillId="3" borderId="10" xfId="0" applyFont="1" applyFill="1" applyBorder="1" applyAlignment="1">
      <alignment vertical="center"/>
    </xf>
    <xf numFmtId="176" fontId="5" fillId="3" borderId="10" xfId="0" applyNumberFormat="1" applyFont="1" applyFill="1" applyBorder="1" applyAlignment="1">
      <alignment vertical="center"/>
    </xf>
    <xf numFmtId="0" fontId="5" fillId="3" borderId="7" xfId="0" applyFont="1" applyFill="1" applyBorder="1" applyAlignment="1">
      <alignment vertical="center"/>
    </xf>
    <xf numFmtId="176" fontId="5" fillId="3" borderId="7" xfId="0" applyNumberFormat="1" applyFont="1" applyFill="1" applyBorder="1" applyAlignment="1">
      <alignment vertical="center"/>
    </xf>
    <xf numFmtId="0" fontId="5" fillId="0" borderId="10" xfId="0" applyFont="1" applyBorder="1" applyAlignment="1">
      <alignment vertical="center"/>
    </xf>
    <xf numFmtId="0" fontId="5" fillId="0" borderId="7" xfId="0" applyFont="1" applyFill="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179" fontId="12" fillId="0" borderId="4" xfId="0" applyNumberFormat="1" applyFont="1" applyFill="1" applyBorder="1" applyAlignment="1">
      <alignment vertical="center"/>
    </xf>
    <xf numFmtId="0" fontId="6" fillId="0" borderId="0" xfId="0" applyFont="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2" xfId="0" applyFont="1" applyBorder="1" applyAlignment="1">
      <alignment horizontal="distributed" vertical="center" wrapText="1" justifyLastLine="1"/>
    </xf>
    <xf numFmtId="0" fontId="5" fillId="0" borderId="3" xfId="0" applyFont="1" applyBorder="1" applyAlignment="1">
      <alignment horizontal="distributed" vertical="center" wrapText="1" justifyLastLine="1"/>
    </xf>
    <xf numFmtId="0" fontId="5" fillId="0" borderId="4" xfId="0" applyFont="1" applyBorder="1" applyAlignment="1">
      <alignment horizontal="distributed" vertical="center" wrapText="1" justifyLastLine="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5" fillId="0" borderId="12"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3" borderId="3"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181" fontId="5" fillId="0" borderId="2" xfId="0" applyNumberFormat="1" applyFont="1" applyFill="1" applyBorder="1" applyAlignment="1">
      <alignment vertical="center"/>
    </xf>
    <xf numFmtId="181" fontId="5" fillId="0" borderId="3" xfId="0" applyNumberFormat="1" applyFont="1" applyFill="1" applyBorder="1" applyAlignment="1">
      <alignment vertical="center"/>
    </xf>
    <xf numFmtId="181" fontId="5" fillId="0" borderId="4" xfId="0" applyNumberFormat="1" applyFont="1" applyFill="1" applyBorder="1" applyAlignment="1">
      <alignment vertical="center"/>
    </xf>
    <xf numFmtId="0" fontId="5" fillId="0" borderId="2" xfId="0" applyFont="1" applyFill="1" applyBorder="1" applyAlignment="1">
      <alignment horizontal="left" vertical="top"/>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5" fillId="0" borderId="3" xfId="0" applyFont="1" applyBorder="1" applyAlignment="1">
      <alignment vertical="center"/>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8" xfId="0" applyBorder="1" applyAlignment="1">
      <alignment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0" fillId="0" borderId="12" xfId="0" applyBorder="1" applyAlignment="1">
      <alignment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0" fillId="0" borderId="11" xfId="0" applyBorder="1" applyAlignment="1">
      <alignment vertical="center"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center" vertical="center" wrapText="1"/>
    </xf>
    <xf numFmtId="0" fontId="5" fillId="0" borderId="18" xfId="0" applyFont="1"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5" fillId="0" borderId="18" xfId="0" applyFont="1" applyBorder="1" applyAlignment="1">
      <alignment horizontal="center" vertical="center"/>
    </xf>
    <xf numFmtId="0" fontId="5" fillId="0" borderId="21" xfId="0" applyFont="1" applyBorder="1" applyAlignment="1">
      <alignment horizontal="center" vertical="center"/>
    </xf>
    <xf numFmtId="0" fontId="5" fillId="2" borderId="18" xfId="0" applyFont="1" applyFill="1" applyBorder="1" applyAlignment="1">
      <alignment vertical="center" shrinkToFit="1"/>
    </xf>
    <xf numFmtId="0" fontId="0" fillId="2" borderId="19" xfId="0" applyFill="1" applyBorder="1" applyAlignment="1">
      <alignment vertical="center" shrinkToFit="1"/>
    </xf>
    <xf numFmtId="0" fontId="0" fillId="2" borderId="20" xfId="0" applyFill="1" applyBorder="1" applyAlignment="1">
      <alignment vertical="center" shrinkToFi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xf>
    <xf numFmtId="0" fontId="5" fillId="2" borderId="18" xfId="0" applyFont="1" applyFill="1" applyBorder="1" applyAlignment="1">
      <alignment horizontal="center" vertical="center"/>
    </xf>
    <xf numFmtId="0" fontId="5" fillId="2" borderId="21" xfId="0" applyFont="1" applyFill="1"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5" fillId="2" borderId="20" xfId="0" applyFont="1" applyFill="1" applyBorder="1" applyAlignment="1">
      <alignment horizontal="center" vertical="center"/>
    </xf>
    <xf numFmtId="0" fontId="5" fillId="0" borderId="0" xfId="0" applyFont="1" applyBorder="1" applyAlignment="1">
      <alignment vertical="top" wrapText="1"/>
    </xf>
    <xf numFmtId="0" fontId="5" fillId="0" borderId="12" xfId="0"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9" xfId="0" applyFont="1" applyBorder="1" applyAlignment="1">
      <alignment vertical="top" wrapText="1" shrinkToFit="1"/>
    </xf>
    <xf numFmtId="0" fontId="0" fillId="0" borderId="10" xfId="0" applyBorder="1" applyAlignment="1">
      <alignment vertical="top" wrapText="1" shrinkToFit="1"/>
    </xf>
    <xf numFmtId="0" fontId="0" fillId="0" borderId="10" xfId="0" applyBorder="1" applyAlignment="1">
      <alignment vertical="top"/>
    </xf>
    <xf numFmtId="0" fontId="0" fillId="0" borderId="11" xfId="0" applyBorder="1" applyAlignment="1">
      <alignment vertical="top"/>
    </xf>
    <xf numFmtId="0" fontId="5" fillId="0" borderId="2" xfId="0" applyFont="1" applyBorder="1" applyAlignment="1">
      <alignment horizontal="left" vertical="top" shrinkToFit="1"/>
    </xf>
    <xf numFmtId="0" fontId="0" fillId="0" borderId="3" xfId="0" applyBorder="1" applyAlignment="1">
      <alignment horizontal="left" vertical="top" shrinkToFit="1"/>
    </xf>
    <xf numFmtId="0" fontId="0" fillId="0" borderId="4" xfId="0" applyBorder="1" applyAlignment="1">
      <alignment horizontal="left" vertical="top" shrinkToFit="1"/>
    </xf>
    <xf numFmtId="0" fontId="5" fillId="0" borderId="6" xfId="0" applyFont="1"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5" fillId="2" borderId="18" xfId="0" applyFont="1"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20" xfId="0" applyFill="1" applyBorder="1" applyAlignment="1">
      <alignment horizontal="center" vertical="center" shrinkToFit="1"/>
    </xf>
    <xf numFmtId="0" fontId="5" fillId="2"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18" xfId="0" applyFont="1" applyBorder="1" applyAlignment="1">
      <alignment vertical="center" wrapText="1" shrinkToFit="1"/>
    </xf>
    <xf numFmtId="0" fontId="0" fillId="0" borderId="19" xfId="0" applyBorder="1" applyAlignment="1">
      <alignment vertical="center" wrapText="1" shrinkToFit="1"/>
    </xf>
    <xf numFmtId="0" fontId="0" fillId="0" borderId="20" xfId="0" applyBorder="1" applyAlignment="1">
      <alignment vertical="center" wrapText="1" shrinkToFit="1"/>
    </xf>
    <xf numFmtId="0" fontId="0" fillId="0" borderId="3" xfId="0" applyBorder="1" applyAlignment="1">
      <alignment vertical="center"/>
    </xf>
    <xf numFmtId="0" fontId="0" fillId="0" borderId="4" xfId="0" applyBorder="1" applyAlignment="1">
      <alignment vertical="center"/>
    </xf>
    <xf numFmtId="0" fontId="5" fillId="2" borderId="4" xfId="0" applyFont="1" applyFill="1" applyBorder="1" applyAlignment="1">
      <alignment horizontal="center" vertical="center"/>
    </xf>
    <xf numFmtId="0" fontId="5" fillId="0" borderId="16" xfId="0" applyFont="1" applyBorder="1" applyAlignment="1">
      <alignment vertical="center" wrapText="1" shrinkToFit="1"/>
    </xf>
    <xf numFmtId="0" fontId="5" fillId="2" borderId="16" xfId="0" applyFont="1" applyFill="1" applyBorder="1" applyAlignment="1">
      <alignment horizontal="center" vertical="center" shrinkToFit="1"/>
    </xf>
    <xf numFmtId="0" fontId="5" fillId="2" borderId="18" xfId="0" applyFont="1" applyFill="1" applyBorder="1" applyAlignment="1">
      <alignment vertical="center" wrapText="1" shrinkToFit="1"/>
    </xf>
    <xf numFmtId="0" fontId="5" fillId="2" borderId="16" xfId="0" applyFont="1" applyFill="1" applyBorder="1" applyAlignment="1">
      <alignment vertical="center" shrinkToFit="1"/>
    </xf>
    <xf numFmtId="0" fontId="5" fillId="0" borderId="18" xfId="0" applyFont="1" applyBorder="1" applyAlignment="1">
      <alignment vertical="center" wrapText="1"/>
    </xf>
    <xf numFmtId="0" fontId="5" fillId="0" borderId="16" xfId="0" applyFont="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3" borderId="10" xfId="0" applyFont="1" applyFill="1" applyBorder="1" applyAlignment="1">
      <alignment vertical="center"/>
    </xf>
    <xf numFmtId="0" fontId="0" fillId="3" borderId="10" xfId="0" applyFill="1" applyBorder="1" applyAlignment="1">
      <alignment vertical="center"/>
    </xf>
    <xf numFmtId="176" fontId="5" fillId="3" borderId="10" xfId="0" applyNumberFormat="1" applyFont="1" applyFill="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3" borderId="7" xfId="0" applyFont="1" applyFill="1" applyBorder="1" applyAlignment="1">
      <alignment vertical="center"/>
    </xf>
    <xf numFmtId="0" fontId="0" fillId="3" borderId="7" xfId="0" applyFill="1" applyBorder="1" applyAlignment="1">
      <alignment vertical="center"/>
    </xf>
    <xf numFmtId="176" fontId="5" fillId="3" borderId="7" xfId="0" applyNumberFormat="1" applyFont="1" applyFill="1"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3" borderId="25"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3" borderId="6" xfId="0" applyFont="1" applyFill="1" applyBorder="1" applyAlignment="1">
      <alignment vertical="center"/>
    </xf>
    <xf numFmtId="0" fontId="0" fillId="3" borderId="8" xfId="0" applyFill="1" applyBorder="1" applyAlignment="1">
      <alignment vertical="center"/>
    </xf>
    <xf numFmtId="0" fontId="4" fillId="3" borderId="30" xfId="0" applyFont="1"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4" fillId="0" borderId="30" xfId="0" applyFont="1" applyBorder="1" applyAlignment="1">
      <alignment vertical="center"/>
    </xf>
    <xf numFmtId="0" fontId="0" fillId="0" borderId="31" xfId="0" applyBorder="1" applyAlignment="1">
      <alignment vertical="center"/>
    </xf>
    <xf numFmtId="0" fontId="14" fillId="0" borderId="10" xfId="0" applyFont="1" applyFill="1" applyBorder="1" applyAlignment="1">
      <alignment vertical="center" shrinkToFit="1"/>
    </xf>
    <xf numFmtId="0" fontId="15" fillId="0" borderId="10" xfId="0" applyFont="1" applyBorder="1" applyAlignment="1">
      <alignment vertical="center" shrinkToFit="1"/>
    </xf>
    <xf numFmtId="0" fontId="15" fillId="0" borderId="11" xfId="0" applyFont="1" applyBorder="1" applyAlignment="1">
      <alignment vertical="center" shrinkToFit="1"/>
    </xf>
    <xf numFmtId="0" fontId="4" fillId="3" borderId="27"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shrinkToFit="1"/>
    </xf>
    <xf numFmtId="38" fontId="5" fillId="3" borderId="2" xfId="1" applyFont="1" applyFill="1" applyBorder="1" applyAlignment="1">
      <alignment vertical="center"/>
    </xf>
    <xf numFmtId="38" fontId="5" fillId="3" borderId="3" xfId="1" applyFont="1" applyFill="1" applyBorder="1" applyAlignment="1">
      <alignment vertical="center"/>
    </xf>
    <xf numFmtId="0" fontId="0" fillId="3" borderId="3" xfId="0" applyFill="1" applyBorder="1" applyAlignment="1">
      <alignment vertical="center"/>
    </xf>
    <xf numFmtId="0" fontId="5" fillId="3" borderId="2" xfId="0" applyFont="1" applyFill="1" applyBorder="1" applyAlignment="1">
      <alignment vertical="center"/>
    </xf>
    <xf numFmtId="0" fontId="5" fillId="3" borderId="4" xfId="0" applyFont="1" applyFill="1" applyBorder="1" applyAlignment="1">
      <alignment vertical="center"/>
    </xf>
    <xf numFmtId="38" fontId="5" fillId="3" borderId="3" xfId="1" applyFont="1" applyFill="1" applyBorder="1" applyAlignment="1">
      <alignment horizontal="center" vertical="center"/>
    </xf>
    <xf numFmtId="38" fontId="5" fillId="3" borderId="7" xfId="1" applyFont="1" applyFill="1" applyBorder="1" applyAlignment="1">
      <alignment horizontal="center" vertical="center"/>
    </xf>
    <xf numFmtId="38" fontId="5" fillId="0" borderId="7" xfId="1" applyFont="1" applyFill="1" applyBorder="1" applyAlignment="1">
      <alignment vertical="center"/>
    </xf>
    <xf numFmtId="0" fontId="5" fillId="3" borderId="16" xfId="0" applyFont="1" applyFill="1" applyBorder="1" applyAlignment="1">
      <alignment horizontal="center" vertical="center"/>
    </xf>
    <xf numFmtId="2" fontId="5" fillId="3" borderId="21" xfId="0" applyNumberFormat="1" applyFont="1" applyFill="1" applyBorder="1" applyAlignment="1">
      <alignment horizontal="center" vertical="center"/>
    </xf>
    <xf numFmtId="2" fontId="5" fillId="3" borderId="3" xfId="0" applyNumberFormat="1" applyFont="1" applyFill="1" applyBorder="1" applyAlignment="1">
      <alignment horizontal="center" vertical="center"/>
    </xf>
    <xf numFmtId="2" fontId="5" fillId="3" borderId="4" xfId="0" applyNumberFormat="1" applyFont="1" applyFill="1" applyBorder="1" applyAlignment="1">
      <alignment horizontal="center" vertical="center"/>
    </xf>
    <xf numFmtId="0" fontId="5" fillId="0" borderId="16" xfId="0" applyFont="1" applyBorder="1" applyAlignment="1">
      <alignment horizontal="center" vertical="center"/>
    </xf>
    <xf numFmtId="2" fontId="5" fillId="0" borderId="21" xfId="0" applyNumberFormat="1" applyFont="1" applyBorder="1" applyAlignment="1">
      <alignment horizontal="center" vertical="center"/>
    </xf>
    <xf numFmtId="2" fontId="5" fillId="0" borderId="4"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10" xfId="0" applyFont="1" applyBorder="1" applyAlignment="1">
      <alignment vertical="center"/>
    </xf>
    <xf numFmtId="0" fontId="5" fillId="0" borderId="37" xfId="0" applyFont="1" applyBorder="1" applyAlignment="1">
      <alignment vertical="center"/>
    </xf>
    <xf numFmtId="0" fontId="0" fillId="0" borderId="37" xfId="0" applyBorder="1" applyAlignment="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2" fontId="5" fillId="3" borderId="2" xfId="0" applyNumberFormat="1" applyFont="1" applyFill="1" applyBorder="1" applyAlignment="1">
      <alignment vertical="center"/>
    </xf>
    <xf numFmtId="2" fontId="5" fillId="3" borderId="3" xfId="0" applyNumberFormat="1" applyFont="1" applyFill="1" applyBorder="1" applyAlignment="1">
      <alignment vertical="center"/>
    </xf>
    <xf numFmtId="2" fontId="5" fillId="3" borderId="36" xfId="0" applyNumberFormat="1" applyFont="1" applyFill="1" applyBorder="1" applyAlignment="1">
      <alignment vertical="center"/>
    </xf>
    <xf numFmtId="2" fontId="5" fillId="3" borderId="37" xfId="0" applyNumberFormat="1" applyFont="1" applyFill="1" applyBorder="1" applyAlignment="1">
      <alignment vertical="center"/>
    </xf>
    <xf numFmtId="2" fontId="5" fillId="3" borderId="33" xfId="0" applyNumberFormat="1" applyFont="1" applyFill="1" applyBorder="1" applyAlignment="1">
      <alignment vertical="center"/>
    </xf>
    <xf numFmtId="2" fontId="5" fillId="3" borderId="34" xfId="0" applyNumberFormat="1" applyFont="1" applyFill="1" applyBorder="1" applyAlignment="1">
      <alignment vertical="center"/>
    </xf>
    <xf numFmtId="0" fontId="5" fillId="3" borderId="34" xfId="0" applyFont="1" applyFill="1" applyBorder="1" applyAlignment="1">
      <alignment horizontal="center" vertical="center"/>
    </xf>
    <xf numFmtId="2" fontId="5" fillId="0" borderId="34" xfId="0" applyNumberFormat="1"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3" borderId="37" xfId="0" applyFont="1" applyFill="1" applyBorder="1" applyAlignment="1">
      <alignment horizontal="center" vertical="center"/>
    </xf>
    <xf numFmtId="2" fontId="5" fillId="0" borderId="37" xfId="0" applyNumberFormat="1" applyFont="1" applyBorder="1" applyAlignment="1">
      <alignment horizontal="center" vertical="center"/>
    </xf>
    <xf numFmtId="0" fontId="5" fillId="0" borderId="34" xfId="0" applyFont="1" applyBorder="1" applyAlignment="1">
      <alignment vertical="center"/>
    </xf>
    <xf numFmtId="0" fontId="0" fillId="0" borderId="34" xfId="0" applyBorder="1" applyAlignment="1">
      <alignment vertical="center"/>
    </xf>
    <xf numFmtId="0" fontId="5" fillId="3" borderId="10" xfId="0" applyFont="1" applyFill="1" applyBorder="1" applyAlignment="1">
      <alignment horizontal="center" vertical="center"/>
    </xf>
    <xf numFmtId="2" fontId="5" fillId="0" borderId="10" xfId="0" applyNumberFormat="1" applyFont="1" applyBorder="1" applyAlignment="1">
      <alignment horizontal="center" vertical="center"/>
    </xf>
    <xf numFmtId="0" fontId="5" fillId="0" borderId="0" xfId="0" applyFont="1" applyAlignment="1">
      <alignmen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5" fillId="0" borderId="5"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1" xfId="0" applyFont="1" applyFill="1" applyBorder="1" applyAlignment="1">
      <alignment horizontal="left" vertical="top" wrapText="1"/>
    </xf>
    <xf numFmtId="0" fontId="0" fillId="0" borderId="0" xfId="0" applyBorder="1" applyAlignment="1">
      <alignment vertical="top" wrapText="1"/>
    </xf>
    <xf numFmtId="0" fontId="0" fillId="0" borderId="12" xfId="0" applyBorder="1" applyAlignment="1">
      <alignment vertical="top" wrapText="1"/>
    </xf>
    <xf numFmtId="0" fontId="0" fillId="0" borderId="5"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5" fillId="3" borderId="0" xfId="0" applyFont="1" applyFill="1" applyBorder="1" applyAlignment="1">
      <alignment horizontal="center" vertical="center"/>
    </xf>
    <xf numFmtId="2" fontId="5" fillId="0" borderId="34" xfId="0" applyNumberFormat="1" applyFont="1" applyFill="1" applyBorder="1" applyAlignment="1">
      <alignment horizontal="center" vertical="center"/>
    </xf>
    <xf numFmtId="0" fontId="5" fillId="0" borderId="34" xfId="0" applyFont="1" applyFill="1" applyBorder="1" applyAlignment="1">
      <alignment horizontal="center" vertical="center"/>
    </xf>
    <xf numFmtId="0" fontId="12" fillId="3" borderId="2" xfId="0" applyNumberFormat="1" applyFont="1" applyFill="1" applyBorder="1" applyAlignment="1">
      <alignment horizontal="center" vertical="center"/>
    </xf>
    <xf numFmtId="0" fontId="0" fillId="0" borderId="3" xfId="0" applyNumberFormat="1" applyBorder="1" applyAlignment="1">
      <alignment horizontal="center" vertical="center"/>
    </xf>
    <xf numFmtId="0" fontId="12" fillId="3" borderId="30" xfId="0" applyNumberFormat="1" applyFont="1" applyFill="1" applyBorder="1" applyAlignment="1">
      <alignment horizontal="center" vertical="center"/>
    </xf>
    <xf numFmtId="0" fontId="0" fillId="0" borderId="31" xfId="0" applyNumberFormat="1" applyBorder="1" applyAlignment="1">
      <alignment horizontal="center" vertical="center"/>
    </xf>
    <xf numFmtId="0" fontId="12" fillId="0" borderId="27" xfId="0" applyNumberFormat="1" applyFont="1" applyFill="1" applyBorder="1" applyAlignment="1">
      <alignment horizontal="center" vertical="center"/>
    </xf>
    <xf numFmtId="0" fontId="0" fillId="0" borderId="25" xfId="0" applyNumberFormat="1" applyBorder="1" applyAlignment="1">
      <alignment horizontal="center" vertical="center"/>
    </xf>
    <xf numFmtId="2" fontId="12" fillId="0" borderId="2" xfId="0" applyNumberFormat="1" applyFont="1" applyFill="1" applyBorder="1" applyAlignment="1">
      <alignment horizontal="center" vertical="center"/>
    </xf>
    <xf numFmtId="2" fontId="0" fillId="0" borderId="3" xfId="0" applyNumberFormat="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5" fillId="0" borderId="25" xfId="0" applyFont="1" applyBorder="1" applyAlignment="1">
      <alignment horizontal="center" vertical="center"/>
    </xf>
    <xf numFmtId="0" fontId="12" fillId="3" borderId="2" xfId="0" applyFont="1" applyFill="1" applyBorder="1" applyAlignment="1">
      <alignment horizontal="center" vertical="center"/>
    </xf>
    <xf numFmtId="0" fontId="0" fillId="3" borderId="3" xfId="0" applyFill="1" applyBorder="1" applyAlignment="1">
      <alignment horizontal="center" vertical="center"/>
    </xf>
    <xf numFmtId="2" fontId="12" fillId="3" borderId="53" xfId="0" applyNumberFormat="1" applyFont="1" applyFill="1" applyBorder="1" applyAlignment="1">
      <alignment horizontal="center" vertical="center"/>
    </xf>
    <xf numFmtId="2" fontId="0" fillId="3" borderId="3" xfId="0" applyNumberFormat="1" applyFill="1" applyBorder="1" applyAlignment="1">
      <alignment horizontal="center" vertical="center"/>
    </xf>
    <xf numFmtId="0" fontId="5" fillId="0" borderId="47" xfId="0" applyFont="1" applyFill="1"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5" fillId="0" borderId="42"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43" xfId="0" applyFont="1" applyFill="1" applyBorder="1" applyAlignment="1">
      <alignment horizontal="center" vertical="center"/>
    </xf>
    <xf numFmtId="2" fontId="12" fillId="3" borderId="2" xfId="0" applyNumberFormat="1" applyFont="1" applyFill="1" applyBorder="1" applyAlignment="1">
      <alignment horizontal="center" vertical="center"/>
    </xf>
    <xf numFmtId="2" fontId="12" fillId="3" borderId="3" xfId="0" applyNumberFormat="1" applyFont="1" applyFill="1" applyBorder="1" applyAlignment="1">
      <alignment horizontal="center" vertical="center"/>
    </xf>
    <xf numFmtId="0" fontId="12" fillId="0" borderId="47" xfId="0" applyFont="1" applyFill="1" applyBorder="1" applyAlignment="1">
      <alignment horizontal="center" vertical="center"/>
    </xf>
    <xf numFmtId="0" fontId="12" fillId="0" borderId="48" xfId="0" applyFont="1" applyFill="1" applyBorder="1" applyAlignment="1">
      <alignment horizontal="center" vertical="center"/>
    </xf>
    <xf numFmtId="0" fontId="0" fillId="0" borderId="48" xfId="0" applyBorder="1" applyAlignment="1">
      <alignment vertical="center"/>
    </xf>
    <xf numFmtId="0" fontId="0" fillId="0" borderId="50" xfId="0" applyBorder="1" applyAlignment="1">
      <alignment vertical="center"/>
    </xf>
    <xf numFmtId="0" fontId="12" fillId="3" borderId="3" xfId="0" applyFont="1" applyFill="1" applyBorder="1" applyAlignment="1">
      <alignment horizontal="center" vertical="center"/>
    </xf>
    <xf numFmtId="2" fontId="12" fillId="4" borderId="53" xfId="0" applyNumberFormat="1" applyFont="1" applyFill="1" applyBorder="1" applyAlignment="1">
      <alignment horizontal="center" vertical="center"/>
    </xf>
    <xf numFmtId="0" fontId="0" fillId="4" borderId="3" xfId="0" applyFill="1" applyBorder="1" applyAlignment="1">
      <alignment horizontal="center" vertical="center"/>
    </xf>
    <xf numFmtId="0" fontId="12" fillId="0" borderId="4" xfId="0" applyFont="1" applyFill="1" applyBorder="1" applyAlignment="1">
      <alignment horizontal="center" vertical="center"/>
    </xf>
    <xf numFmtId="180" fontId="5" fillId="0" borderId="2" xfId="0" applyNumberFormat="1" applyFont="1" applyFill="1" applyBorder="1" applyAlignment="1">
      <alignment horizontal="center" vertical="center"/>
    </xf>
    <xf numFmtId="2" fontId="12" fillId="0" borderId="27" xfId="0" applyNumberFormat="1" applyFont="1" applyFill="1" applyBorder="1" applyAlignment="1">
      <alignment horizontal="center" vertical="center"/>
    </xf>
    <xf numFmtId="2" fontId="0" fillId="0" borderId="25" xfId="0" applyNumberFormat="1" applyBorder="1" applyAlignment="1">
      <alignment horizontal="center" vertical="center"/>
    </xf>
    <xf numFmtId="0" fontId="12" fillId="0" borderId="47"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52" xfId="0" applyFont="1" applyFill="1" applyBorder="1" applyAlignment="1">
      <alignment horizontal="center" vertical="center"/>
    </xf>
    <xf numFmtId="179" fontId="5" fillId="0" borderId="6" xfId="0" applyNumberFormat="1" applyFont="1" applyFill="1" applyBorder="1" applyAlignment="1">
      <alignment horizontal="center" vertical="center"/>
    </xf>
    <xf numFmtId="179" fontId="5" fillId="0" borderId="7" xfId="0" applyNumberFormat="1" applyFont="1" applyFill="1" applyBorder="1" applyAlignment="1">
      <alignment horizontal="center" vertical="center"/>
    </xf>
    <xf numFmtId="179" fontId="5" fillId="0" borderId="8" xfId="0" applyNumberFormat="1" applyFont="1" applyFill="1" applyBorder="1" applyAlignment="1">
      <alignment horizontal="center" vertical="center"/>
    </xf>
    <xf numFmtId="0" fontId="12" fillId="0" borderId="27" xfId="0" applyFont="1" applyFill="1" applyBorder="1" applyAlignment="1">
      <alignment horizontal="center" vertical="center"/>
    </xf>
    <xf numFmtId="0" fontId="5" fillId="0" borderId="25" xfId="0" applyFont="1" applyBorder="1" applyAlignment="1">
      <alignment vertical="center"/>
    </xf>
    <xf numFmtId="0" fontId="12" fillId="0" borderId="2"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xf>
    <xf numFmtId="0" fontId="12" fillId="0" borderId="42" xfId="0" applyFont="1" applyFill="1" applyBorder="1" applyAlignment="1">
      <alignment vertical="center"/>
    </xf>
    <xf numFmtId="0" fontId="0" fillId="0" borderId="49" xfId="0" applyBorder="1" applyAlignment="1">
      <alignment vertical="center"/>
    </xf>
    <xf numFmtId="0" fontId="0" fillId="0" borderId="43" xfId="0" applyBorder="1" applyAlignment="1">
      <alignment vertical="center"/>
    </xf>
    <xf numFmtId="0" fontId="12" fillId="0" borderId="3" xfId="0" applyFont="1" applyFill="1" applyBorder="1" applyAlignment="1">
      <alignment horizontal="center" vertical="center"/>
    </xf>
    <xf numFmtId="179" fontId="5" fillId="0" borderId="0" xfId="0" applyNumberFormat="1" applyFont="1" applyFill="1" applyBorder="1" applyAlignment="1">
      <alignment horizontal="center" vertical="center"/>
    </xf>
    <xf numFmtId="179" fontId="5" fillId="0" borderId="23" xfId="0" applyNumberFormat="1"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5" fillId="0" borderId="22" xfId="0" applyFont="1" applyFill="1" applyBorder="1" applyAlignment="1">
      <alignment horizontal="center" vertical="center" textRotation="255"/>
    </xf>
    <xf numFmtId="0" fontId="5" fillId="0" borderId="39" xfId="0" applyFont="1" applyFill="1" applyBorder="1" applyAlignment="1">
      <alignment horizontal="center" vertical="center" textRotation="255"/>
    </xf>
    <xf numFmtId="0" fontId="5" fillId="0" borderId="40" xfId="0" applyFont="1" applyFill="1" applyBorder="1" applyAlignment="1">
      <alignment horizontal="center" vertical="center" textRotation="255"/>
    </xf>
    <xf numFmtId="179" fontId="8" fillId="0" borderId="6" xfId="0" applyNumberFormat="1" applyFont="1" applyFill="1" applyBorder="1" applyAlignment="1">
      <alignment horizontal="center" vertical="center"/>
    </xf>
    <xf numFmtId="179" fontId="8" fillId="0" borderId="7" xfId="0" applyNumberFormat="1" applyFont="1" applyFill="1" applyBorder="1" applyAlignment="1">
      <alignment horizontal="center" vertical="center"/>
    </xf>
    <xf numFmtId="0" fontId="5" fillId="0" borderId="51"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12" fillId="0" borderId="22" xfId="0" applyFont="1" applyFill="1" applyBorder="1" applyAlignment="1">
      <alignment vertical="distributed" textRotation="255" justifyLastLine="1"/>
    </xf>
    <xf numFmtId="0" fontId="12" fillId="0" borderId="39" xfId="0" applyFont="1" applyFill="1" applyBorder="1" applyAlignment="1">
      <alignment vertical="distributed" textRotation="255" justifyLastLine="1"/>
    </xf>
    <xf numFmtId="0" fontId="12" fillId="0" borderId="5" xfId="0" applyFont="1" applyFill="1" applyBorder="1" applyAlignment="1">
      <alignment vertical="distributed" textRotation="255" justifyLastLine="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66340</xdr:colOff>
      <xdr:row>45</xdr:row>
      <xdr:rowOff>11206</xdr:rowOff>
    </xdr:from>
    <xdr:to>
      <xdr:col>30</xdr:col>
      <xdr:colOff>168984</xdr:colOff>
      <xdr:row>48</xdr:row>
      <xdr:rowOff>156882</xdr:rowOff>
    </xdr:to>
    <xdr:grpSp>
      <xdr:nvGrpSpPr>
        <xdr:cNvPr id="6" name="グループ化 5">
          <a:extLst>
            <a:ext uri="{FF2B5EF4-FFF2-40B4-BE49-F238E27FC236}">
              <a16:creationId xmlns:a16="http://schemas.microsoft.com/office/drawing/2014/main" id="{74D044E6-8B48-4410-84DA-7A3F96F50222}"/>
            </a:ext>
          </a:extLst>
        </xdr:cNvPr>
        <xdr:cNvGrpSpPr/>
      </xdr:nvGrpSpPr>
      <xdr:grpSpPr>
        <a:xfrm>
          <a:off x="1186928" y="12091147"/>
          <a:ext cx="5705585" cy="818029"/>
          <a:chOff x="1186928" y="12113559"/>
          <a:chExt cx="5705585" cy="818029"/>
        </a:xfrm>
      </xdr:grpSpPr>
      <xdr:sp macro="" textlink="">
        <xdr:nvSpPr>
          <xdr:cNvPr id="2" name="左大かっこ 1">
            <a:extLst>
              <a:ext uri="{FF2B5EF4-FFF2-40B4-BE49-F238E27FC236}">
                <a16:creationId xmlns:a16="http://schemas.microsoft.com/office/drawing/2014/main" id="{D5DE715B-F4DF-4F00-9937-655371394903}"/>
              </a:ext>
            </a:extLst>
          </xdr:cNvPr>
          <xdr:cNvSpPr/>
        </xdr:nvSpPr>
        <xdr:spPr>
          <a:xfrm>
            <a:off x="1186928" y="12113559"/>
            <a:ext cx="45719" cy="80682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左大かっこ 4">
            <a:extLst>
              <a:ext uri="{FF2B5EF4-FFF2-40B4-BE49-F238E27FC236}">
                <a16:creationId xmlns:a16="http://schemas.microsoft.com/office/drawing/2014/main" id="{FE7C9E62-23A3-448D-834F-79B91C3E2ED8}"/>
              </a:ext>
            </a:extLst>
          </xdr:cNvPr>
          <xdr:cNvSpPr/>
        </xdr:nvSpPr>
        <xdr:spPr>
          <a:xfrm rot="10800000">
            <a:off x="6846794" y="12124765"/>
            <a:ext cx="45719" cy="80682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123265</xdr:colOff>
      <xdr:row>38</xdr:row>
      <xdr:rowOff>280147</xdr:rowOff>
    </xdr:from>
    <xdr:to>
      <xdr:col>4</xdr:col>
      <xdr:colOff>68130</xdr:colOff>
      <xdr:row>39</xdr:row>
      <xdr:rowOff>313765</xdr:rowOff>
    </xdr:to>
    <xdr:grpSp>
      <xdr:nvGrpSpPr>
        <xdr:cNvPr id="9" name="グループ化 8">
          <a:extLst>
            <a:ext uri="{FF2B5EF4-FFF2-40B4-BE49-F238E27FC236}">
              <a16:creationId xmlns:a16="http://schemas.microsoft.com/office/drawing/2014/main" id="{0E063C6D-E336-4677-86BE-B5678A5E2243}"/>
            </a:ext>
          </a:extLst>
        </xdr:cNvPr>
        <xdr:cNvGrpSpPr/>
      </xdr:nvGrpSpPr>
      <xdr:grpSpPr>
        <a:xfrm>
          <a:off x="123265" y="10668000"/>
          <a:ext cx="841336" cy="381000"/>
          <a:chOff x="123265" y="10668000"/>
          <a:chExt cx="841336" cy="381000"/>
        </a:xfrm>
      </xdr:grpSpPr>
      <xdr:sp macro="" textlink="">
        <xdr:nvSpPr>
          <xdr:cNvPr id="7" name="左大かっこ 6">
            <a:extLst>
              <a:ext uri="{FF2B5EF4-FFF2-40B4-BE49-F238E27FC236}">
                <a16:creationId xmlns:a16="http://schemas.microsoft.com/office/drawing/2014/main" id="{61C5EF63-2560-4452-8DE0-E412B61629D1}"/>
              </a:ext>
            </a:extLst>
          </xdr:cNvPr>
          <xdr:cNvSpPr/>
        </xdr:nvSpPr>
        <xdr:spPr>
          <a:xfrm>
            <a:off x="123265" y="10668000"/>
            <a:ext cx="45719" cy="381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 name="左大かっこ 7">
            <a:extLst>
              <a:ext uri="{FF2B5EF4-FFF2-40B4-BE49-F238E27FC236}">
                <a16:creationId xmlns:a16="http://schemas.microsoft.com/office/drawing/2014/main" id="{8A2171E1-78F4-4283-8D7B-4C5FB05FCFDC}"/>
              </a:ext>
            </a:extLst>
          </xdr:cNvPr>
          <xdr:cNvSpPr/>
        </xdr:nvSpPr>
        <xdr:spPr>
          <a:xfrm rot="10800000">
            <a:off x="918882" y="10668000"/>
            <a:ext cx="45719" cy="381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960F5-47EC-4A3A-9260-CA3BF897BF3C}">
  <dimension ref="A1:AE49"/>
  <sheetViews>
    <sheetView showGridLines="0" tabSelected="1" view="pageBreakPreview" zoomScale="85" zoomScaleNormal="100" zoomScaleSheetLayoutView="85" workbookViewId="0">
      <selection activeCell="F7" sqref="F7:AE7"/>
    </sheetView>
  </sheetViews>
  <sheetFormatPr defaultRowHeight="13.5"/>
  <cols>
    <col min="1" max="33" width="3" style="1" customWidth="1"/>
    <col min="34" max="16384" width="9" style="1"/>
  </cols>
  <sheetData>
    <row r="1" spans="1:31" ht="27" customHeight="1">
      <c r="A1" s="149" t="s">
        <v>237</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row>
    <row r="2" spans="1:31">
      <c r="A2" s="150" t="s">
        <v>0</v>
      </c>
      <c r="B2" s="151"/>
      <c r="C2" s="151"/>
      <c r="D2" s="152"/>
      <c r="E2" s="44"/>
      <c r="F2" s="44"/>
      <c r="G2" s="44"/>
      <c r="H2" s="44"/>
      <c r="I2" s="44"/>
      <c r="J2" s="44"/>
      <c r="K2" s="44"/>
      <c r="L2" s="44"/>
      <c r="M2" s="44"/>
      <c r="N2" s="44"/>
      <c r="O2" s="44"/>
      <c r="P2" s="44"/>
      <c r="Q2" s="44"/>
      <c r="R2" s="44"/>
      <c r="S2" s="44"/>
      <c r="T2" s="44"/>
      <c r="U2" s="44"/>
      <c r="V2" s="44"/>
      <c r="W2" s="44"/>
      <c r="X2" s="44"/>
      <c r="Y2" s="44"/>
      <c r="Z2" s="44"/>
      <c r="AA2" s="44"/>
      <c r="AB2" s="44"/>
      <c r="AC2" s="44"/>
      <c r="AD2" s="44"/>
      <c r="AE2" s="44"/>
    </row>
    <row r="3" spans="1:31">
      <c r="A3" s="44" t="s">
        <v>221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row>
    <row r="5" spans="1:31" ht="27.75" customHeight="1">
      <c r="A5" s="30" t="s">
        <v>1</v>
      </c>
    </row>
    <row r="6" spans="1:31" ht="27.75" customHeight="1">
      <c r="A6" s="16" t="s">
        <v>2</v>
      </c>
    </row>
    <row r="7" spans="1:31" ht="27.75" customHeight="1">
      <c r="A7" s="156" t="s">
        <v>3</v>
      </c>
      <c r="B7" s="157"/>
      <c r="C7" s="157"/>
      <c r="D7" s="157"/>
      <c r="E7" s="158"/>
      <c r="F7" s="184"/>
      <c r="G7" s="185"/>
      <c r="H7" s="185"/>
      <c r="I7" s="185"/>
      <c r="J7" s="185"/>
      <c r="K7" s="185"/>
      <c r="L7" s="185"/>
      <c r="M7" s="185"/>
      <c r="N7" s="185"/>
      <c r="O7" s="185"/>
      <c r="P7" s="185"/>
      <c r="Q7" s="185"/>
      <c r="R7" s="185"/>
      <c r="S7" s="185"/>
      <c r="T7" s="185"/>
      <c r="U7" s="185"/>
      <c r="V7" s="185"/>
      <c r="W7" s="185"/>
      <c r="X7" s="185"/>
      <c r="Y7" s="185"/>
      <c r="Z7" s="185"/>
      <c r="AA7" s="185"/>
      <c r="AB7" s="185"/>
      <c r="AC7" s="185"/>
      <c r="AD7" s="185"/>
      <c r="AE7" s="186"/>
    </row>
    <row r="8" spans="1:31" ht="27.75" customHeight="1">
      <c r="A8" s="156" t="s">
        <v>6</v>
      </c>
      <c r="B8" s="157"/>
      <c r="C8" s="157"/>
      <c r="D8" s="157"/>
      <c r="E8" s="158"/>
      <c r="F8" s="187"/>
      <c r="G8" s="188"/>
      <c r="H8" s="188"/>
      <c r="I8" s="188"/>
      <c r="J8" s="188"/>
      <c r="K8" s="188"/>
      <c r="L8" s="188"/>
      <c r="M8" s="188"/>
      <c r="N8" s="188"/>
      <c r="O8" s="188"/>
      <c r="P8" s="188"/>
      <c r="Q8" s="188"/>
      <c r="R8" s="188"/>
      <c r="S8" s="188"/>
      <c r="T8" s="188"/>
      <c r="U8" s="188"/>
      <c r="V8" s="188"/>
      <c r="W8" s="188"/>
      <c r="X8" s="188"/>
      <c r="Y8" s="188"/>
      <c r="Z8" s="188"/>
      <c r="AA8" s="188"/>
      <c r="AB8" s="188"/>
      <c r="AC8" s="188"/>
      <c r="AD8" s="188"/>
      <c r="AE8" s="189"/>
    </row>
    <row r="9" spans="1:31" ht="27.75" customHeight="1">
      <c r="A9" s="156" t="s">
        <v>7</v>
      </c>
      <c r="B9" s="157"/>
      <c r="C9" s="157"/>
      <c r="D9" s="157"/>
      <c r="E9" s="158"/>
      <c r="F9" s="184"/>
      <c r="G9" s="185"/>
      <c r="H9" s="185"/>
      <c r="I9" s="185"/>
      <c r="J9" s="185"/>
      <c r="K9" s="185"/>
      <c r="L9" s="185"/>
      <c r="M9" s="185"/>
      <c r="N9" s="185"/>
      <c r="O9" s="185"/>
      <c r="P9" s="185"/>
      <c r="Q9" s="185"/>
      <c r="R9" s="185"/>
      <c r="S9" s="185"/>
      <c r="T9" s="185"/>
      <c r="U9" s="185"/>
      <c r="V9" s="185"/>
      <c r="W9" s="185"/>
      <c r="X9" s="185"/>
      <c r="Y9" s="185"/>
      <c r="Z9" s="185"/>
      <c r="AA9" s="185"/>
      <c r="AB9" s="185"/>
      <c r="AC9" s="185"/>
      <c r="AD9" s="185"/>
      <c r="AE9" s="186"/>
    </row>
    <row r="10" spans="1:31" ht="60.75" customHeight="1">
      <c r="A10" s="156" t="s">
        <v>8</v>
      </c>
      <c r="B10" s="157"/>
      <c r="C10" s="157"/>
      <c r="D10" s="157"/>
      <c r="E10" s="158"/>
      <c r="F10" s="190"/>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2"/>
    </row>
    <row r="11" spans="1:31" ht="20.25" customHeight="1">
      <c r="A11" s="174" t="s">
        <v>4</v>
      </c>
      <c r="B11" s="175"/>
      <c r="C11" s="175"/>
      <c r="D11" s="175"/>
      <c r="E11" s="176"/>
      <c r="F11" s="3"/>
      <c r="G11" s="4" t="s">
        <v>27</v>
      </c>
      <c r="H11" s="4"/>
      <c r="I11" s="4"/>
      <c r="J11" s="4"/>
      <c r="K11" s="4"/>
      <c r="L11" s="4"/>
      <c r="M11" s="4"/>
      <c r="N11" s="4"/>
      <c r="O11" s="4"/>
      <c r="P11" s="4"/>
      <c r="Q11" s="4"/>
      <c r="R11" s="4"/>
      <c r="S11" s="4"/>
      <c r="T11" s="4"/>
      <c r="U11" s="4"/>
      <c r="V11" s="4"/>
      <c r="W11" s="4"/>
      <c r="X11" s="4"/>
      <c r="Y11" s="4"/>
      <c r="Z11" s="4"/>
      <c r="AA11" s="4"/>
      <c r="AB11" s="4"/>
      <c r="AC11" s="4"/>
      <c r="AD11" s="4"/>
      <c r="AE11" s="5"/>
    </row>
    <row r="12" spans="1:31" ht="27.75" customHeight="1">
      <c r="A12" s="177"/>
      <c r="B12" s="178"/>
      <c r="C12" s="178"/>
      <c r="D12" s="178"/>
      <c r="E12" s="179"/>
      <c r="F12" s="6"/>
      <c r="G12" s="172" t="s">
        <v>9</v>
      </c>
      <c r="H12" s="154"/>
      <c r="I12" s="154"/>
      <c r="J12" s="155"/>
      <c r="K12" s="153" t="s">
        <v>10</v>
      </c>
      <c r="L12" s="154"/>
      <c r="M12" s="154"/>
      <c r="N12" s="155"/>
      <c r="O12" s="153" t="s">
        <v>11</v>
      </c>
      <c r="P12" s="154"/>
      <c r="Q12" s="154"/>
      <c r="R12" s="155"/>
      <c r="S12" s="153" t="s">
        <v>12</v>
      </c>
      <c r="T12" s="154"/>
      <c r="U12" s="154"/>
      <c r="V12" s="155"/>
      <c r="W12" s="153" t="s">
        <v>13</v>
      </c>
      <c r="X12" s="154"/>
      <c r="Y12" s="154"/>
      <c r="Z12" s="155"/>
      <c r="AA12" s="153" t="s">
        <v>14</v>
      </c>
      <c r="AB12" s="154"/>
      <c r="AC12" s="154"/>
      <c r="AD12" s="155"/>
      <c r="AE12" s="7"/>
    </row>
    <row r="13" spans="1:31" ht="27.75" customHeight="1">
      <c r="A13" s="177"/>
      <c r="B13" s="178"/>
      <c r="C13" s="178"/>
      <c r="D13" s="178"/>
      <c r="E13" s="179"/>
      <c r="F13" s="6"/>
      <c r="G13" s="159"/>
      <c r="H13" s="160"/>
      <c r="I13" s="183"/>
      <c r="J13" s="8" t="s">
        <v>15</v>
      </c>
      <c r="K13" s="159"/>
      <c r="L13" s="160"/>
      <c r="M13" s="183"/>
      <c r="N13" s="8" t="s">
        <v>15</v>
      </c>
      <c r="O13" s="159"/>
      <c r="P13" s="160"/>
      <c r="Q13" s="183"/>
      <c r="R13" s="8" t="s">
        <v>15</v>
      </c>
      <c r="S13" s="159"/>
      <c r="T13" s="160"/>
      <c r="U13" s="183"/>
      <c r="V13" s="8" t="s">
        <v>15</v>
      </c>
      <c r="W13" s="159"/>
      <c r="X13" s="160"/>
      <c r="Y13" s="183"/>
      <c r="Z13" s="8" t="s">
        <v>15</v>
      </c>
      <c r="AA13" s="172">
        <f>SUM(G13,K13,O13,S13)</f>
        <v>0</v>
      </c>
      <c r="AB13" s="154"/>
      <c r="AC13" s="193"/>
      <c r="AD13" s="8" t="s">
        <v>15</v>
      </c>
      <c r="AE13" s="7"/>
    </row>
    <row r="14" spans="1:31" ht="18" customHeight="1">
      <c r="A14" s="177"/>
      <c r="B14" s="178"/>
      <c r="C14" s="178"/>
      <c r="D14" s="178"/>
      <c r="E14" s="179"/>
      <c r="F14" s="6"/>
      <c r="G14" s="9" t="s">
        <v>16</v>
      </c>
      <c r="H14" s="9"/>
      <c r="I14" s="9"/>
      <c r="J14" s="9"/>
      <c r="K14" s="9"/>
      <c r="L14" s="9"/>
      <c r="M14" s="9"/>
      <c r="N14" s="9"/>
      <c r="O14" s="9"/>
      <c r="P14" s="9"/>
      <c r="Q14" s="9"/>
      <c r="R14" s="9"/>
      <c r="S14" s="9"/>
      <c r="T14" s="9"/>
      <c r="U14" s="9"/>
      <c r="V14" s="9"/>
      <c r="W14" s="9"/>
      <c r="X14" s="9"/>
      <c r="Y14" s="9"/>
      <c r="Z14" s="9"/>
      <c r="AA14" s="9"/>
      <c r="AB14" s="9"/>
      <c r="AC14" s="9"/>
      <c r="AD14" s="9"/>
      <c r="AE14" s="7"/>
    </row>
    <row r="15" spans="1:31">
      <c r="A15" s="177"/>
      <c r="B15" s="178"/>
      <c r="C15" s="178"/>
      <c r="D15" s="178"/>
      <c r="E15" s="179"/>
      <c r="F15" s="6"/>
      <c r="G15" s="9"/>
      <c r="H15" s="9"/>
      <c r="I15" s="9"/>
      <c r="J15" s="9"/>
      <c r="K15" s="9"/>
      <c r="L15" s="9"/>
      <c r="M15" s="9"/>
      <c r="N15" s="9"/>
      <c r="O15" s="9"/>
      <c r="P15" s="9"/>
      <c r="Q15" s="9"/>
      <c r="R15" s="9"/>
      <c r="S15" s="9"/>
      <c r="T15" s="9"/>
      <c r="U15" s="9"/>
      <c r="V15" s="9"/>
      <c r="W15" s="9"/>
      <c r="X15" s="9"/>
      <c r="Y15" s="9"/>
      <c r="Z15" s="9"/>
      <c r="AA15" s="9"/>
      <c r="AB15" s="9"/>
      <c r="AC15" s="9"/>
      <c r="AD15" s="9"/>
      <c r="AE15" s="7"/>
    </row>
    <row r="16" spans="1:31" ht="27.75" customHeight="1">
      <c r="A16" s="177"/>
      <c r="B16" s="178"/>
      <c r="C16" s="178"/>
      <c r="D16" s="178"/>
      <c r="E16" s="179"/>
      <c r="F16" s="6"/>
      <c r="G16" s="9" t="s">
        <v>17</v>
      </c>
      <c r="H16" s="9"/>
      <c r="I16" s="9"/>
      <c r="J16" s="9"/>
      <c r="K16" s="9"/>
      <c r="L16" s="9"/>
      <c r="M16" s="9"/>
      <c r="N16" s="9"/>
      <c r="O16" s="9"/>
      <c r="P16" s="9"/>
      <c r="Q16" s="9"/>
      <c r="R16" s="9"/>
      <c r="S16" s="9"/>
      <c r="T16" s="9"/>
      <c r="U16" s="9"/>
      <c r="V16" s="159"/>
      <c r="W16" s="160"/>
      <c r="X16" s="183"/>
      <c r="Y16" s="110" t="s">
        <v>15</v>
      </c>
      <c r="Z16" s="9"/>
      <c r="AA16" s="9"/>
      <c r="AB16" s="9"/>
      <c r="AC16" s="9"/>
      <c r="AD16" s="9"/>
      <c r="AE16" s="7"/>
    </row>
    <row r="17" spans="1:31">
      <c r="A17" s="177"/>
      <c r="B17" s="178"/>
      <c r="C17" s="178"/>
      <c r="D17" s="178"/>
      <c r="E17" s="179"/>
      <c r="F17" s="6"/>
      <c r="G17" s="9"/>
      <c r="H17" s="9"/>
      <c r="I17" s="9"/>
      <c r="J17" s="9"/>
      <c r="K17" s="9"/>
      <c r="L17" s="9"/>
      <c r="M17" s="9"/>
      <c r="N17" s="9"/>
      <c r="O17" s="9"/>
      <c r="P17" s="9"/>
      <c r="Q17" s="9"/>
      <c r="R17" s="9"/>
      <c r="S17" s="9"/>
      <c r="T17" s="9"/>
      <c r="U17" s="9"/>
      <c r="V17" s="11"/>
      <c r="W17" s="11"/>
      <c r="X17" s="11"/>
      <c r="Y17" s="9"/>
      <c r="Z17" s="9"/>
      <c r="AA17" s="9"/>
      <c r="AB17" s="9"/>
      <c r="AC17" s="9"/>
      <c r="AD17" s="9"/>
      <c r="AE17" s="7"/>
    </row>
    <row r="18" spans="1:31" ht="21" customHeight="1">
      <c r="A18" s="177"/>
      <c r="B18" s="178"/>
      <c r="C18" s="178"/>
      <c r="D18" s="178"/>
      <c r="E18" s="179"/>
      <c r="F18" s="6"/>
      <c r="G18" s="9" t="s">
        <v>25</v>
      </c>
      <c r="H18" s="9"/>
      <c r="I18" s="9"/>
      <c r="J18" s="9"/>
      <c r="K18" s="9"/>
      <c r="L18" s="9"/>
      <c r="M18" s="9"/>
      <c r="N18" s="9"/>
      <c r="O18" s="9"/>
      <c r="P18" s="9"/>
      <c r="Q18" s="9"/>
      <c r="R18" s="9"/>
      <c r="S18" s="9"/>
      <c r="T18" s="9"/>
      <c r="U18" s="9"/>
      <c r="V18" s="9"/>
      <c r="W18" s="9"/>
      <c r="X18" s="9"/>
      <c r="Y18" s="9"/>
      <c r="Z18" s="9"/>
      <c r="AA18" s="9"/>
      <c r="AB18" s="9"/>
      <c r="AC18" s="9"/>
      <c r="AD18" s="9"/>
      <c r="AE18" s="7"/>
    </row>
    <row r="19" spans="1:31" ht="27.75" customHeight="1">
      <c r="A19" s="177"/>
      <c r="B19" s="178"/>
      <c r="C19" s="178"/>
      <c r="D19" s="178"/>
      <c r="E19" s="179"/>
      <c r="F19" s="6"/>
      <c r="G19" s="172"/>
      <c r="H19" s="154"/>
      <c r="I19" s="154"/>
      <c r="J19" s="173"/>
      <c r="K19" s="153" t="s">
        <v>18</v>
      </c>
      <c r="L19" s="154"/>
      <c r="M19" s="154"/>
      <c r="N19" s="154"/>
      <c r="O19" s="173"/>
      <c r="P19" s="153" t="s">
        <v>19</v>
      </c>
      <c r="Q19" s="154"/>
      <c r="R19" s="154"/>
      <c r="S19" s="154"/>
      <c r="T19" s="154"/>
      <c r="U19" s="154"/>
      <c r="V19" s="154"/>
      <c r="W19" s="173"/>
      <c r="X19" s="153" t="s">
        <v>20</v>
      </c>
      <c r="Y19" s="154"/>
      <c r="Z19" s="154"/>
      <c r="AA19" s="154"/>
      <c r="AB19" s="173"/>
      <c r="AC19" s="12"/>
      <c r="AD19" s="11"/>
      <c r="AE19" s="7"/>
    </row>
    <row r="20" spans="1:31" ht="24" customHeight="1">
      <c r="A20" s="177"/>
      <c r="B20" s="178"/>
      <c r="C20" s="178"/>
      <c r="D20" s="178"/>
      <c r="E20" s="179"/>
      <c r="F20" s="6"/>
      <c r="G20" s="172" t="s">
        <v>22</v>
      </c>
      <c r="H20" s="154"/>
      <c r="I20" s="154"/>
      <c r="J20" s="173"/>
      <c r="K20" s="159"/>
      <c r="L20" s="160"/>
      <c r="M20" s="160"/>
      <c r="N20" s="160"/>
      <c r="O20" s="10" t="s">
        <v>15</v>
      </c>
      <c r="P20" s="159"/>
      <c r="Q20" s="160"/>
      <c r="R20" s="160"/>
      <c r="S20" s="160"/>
      <c r="T20" s="160"/>
      <c r="U20" s="160"/>
      <c r="V20" s="160"/>
      <c r="W20" s="10" t="s">
        <v>15</v>
      </c>
      <c r="X20" s="161">
        <f>IFERROR(ROUNDDOWN(K20/P20*100,2),0)</f>
        <v>0</v>
      </c>
      <c r="Y20" s="162"/>
      <c r="Z20" s="162"/>
      <c r="AA20" s="162"/>
      <c r="AB20" s="10" t="s">
        <v>21</v>
      </c>
      <c r="AC20" s="12"/>
      <c r="AD20" s="11"/>
      <c r="AE20" s="7"/>
    </row>
    <row r="21" spans="1:31" ht="24" customHeight="1">
      <c r="A21" s="177"/>
      <c r="B21" s="178"/>
      <c r="C21" s="178"/>
      <c r="D21" s="178"/>
      <c r="E21" s="179"/>
      <c r="F21" s="6"/>
      <c r="G21" s="172" t="s">
        <v>23</v>
      </c>
      <c r="H21" s="154"/>
      <c r="I21" s="154"/>
      <c r="J21" s="173"/>
      <c r="K21" s="159"/>
      <c r="L21" s="160"/>
      <c r="M21" s="160"/>
      <c r="N21" s="160"/>
      <c r="O21" s="10" t="s">
        <v>15</v>
      </c>
      <c r="P21" s="159"/>
      <c r="Q21" s="160"/>
      <c r="R21" s="160"/>
      <c r="S21" s="160"/>
      <c r="T21" s="160"/>
      <c r="U21" s="160"/>
      <c r="V21" s="160"/>
      <c r="W21" s="10" t="s">
        <v>15</v>
      </c>
      <c r="X21" s="161">
        <f t="shared" ref="X21:X22" si="0">IFERROR(ROUNDDOWN(K21/P21*100,2),0)</f>
        <v>0</v>
      </c>
      <c r="Y21" s="162"/>
      <c r="Z21" s="162"/>
      <c r="AA21" s="162"/>
      <c r="AB21" s="10" t="s">
        <v>21</v>
      </c>
      <c r="AC21" s="12"/>
      <c r="AD21" s="11"/>
      <c r="AE21" s="7"/>
    </row>
    <row r="22" spans="1:31" ht="24" customHeight="1">
      <c r="A22" s="177"/>
      <c r="B22" s="178"/>
      <c r="C22" s="178"/>
      <c r="D22" s="178"/>
      <c r="E22" s="179"/>
      <c r="F22" s="6"/>
      <c r="G22" s="172" t="s">
        <v>24</v>
      </c>
      <c r="H22" s="154"/>
      <c r="I22" s="154"/>
      <c r="J22" s="173"/>
      <c r="K22" s="159"/>
      <c r="L22" s="160"/>
      <c r="M22" s="160"/>
      <c r="N22" s="160"/>
      <c r="O22" s="10" t="s">
        <v>15</v>
      </c>
      <c r="P22" s="159"/>
      <c r="Q22" s="160"/>
      <c r="R22" s="160"/>
      <c r="S22" s="160"/>
      <c r="T22" s="160"/>
      <c r="U22" s="160"/>
      <c r="V22" s="160"/>
      <c r="W22" s="10" t="s">
        <v>15</v>
      </c>
      <c r="X22" s="161">
        <f t="shared" si="0"/>
        <v>0</v>
      </c>
      <c r="Y22" s="162"/>
      <c r="Z22" s="162"/>
      <c r="AA22" s="162"/>
      <c r="AB22" s="10" t="s">
        <v>21</v>
      </c>
      <c r="AC22" s="12"/>
      <c r="AD22" s="11"/>
      <c r="AE22" s="7"/>
    </row>
    <row r="23" spans="1:31" ht="17.25" customHeight="1">
      <c r="A23" s="180"/>
      <c r="B23" s="181"/>
      <c r="C23" s="181"/>
      <c r="D23" s="181"/>
      <c r="E23" s="182"/>
      <c r="F23" s="13"/>
      <c r="G23" s="14" t="s">
        <v>26</v>
      </c>
      <c r="H23" s="14"/>
      <c r="I23" s="14"/>
      <c r="J23" s="14"/>
      <c r="K23" s="14"/>
      <c r="L23" s="14"/>
      <c r="M23" s="14"/>
      <c r="N23" s="14"/>
      <c r="O23" s="14"/>
      <c r="P23" s="14"/>
      <c r="Q23" s="14"/>
      <c r="R23" s="14"/>
      <c r="S23" s="14"/>
      <c r="T23" s="14"/>
      <c r="U23" s="14"/>
      <c r="V23" s="14"/>
      <c r="W23" s="14"/>
      <c r="X23" s="14"/>
      <c r="Y23" s="14"/>
      <c r="Z23" s="14"/>
      <c r="AA23" s="14"/>
      <c r="AB23" s="14"/>
      <c r="AC23" s="14"/>
      <c r="AD23" s="14"/>
      <c r="AE23" s="15"/>
    </row>
    <row r="24" spans="1:31" ht="27.75" customHeight="1">
      <c r="A24" s="169" t="s">
        <v>234</v>
      </c>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1"/>
    </row>
    <row r="25" spans="1:31">
      <c r="A25" s="163"/>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5"/>
    </row>
    <row r="26" spans="1:31">
      <c r="A26" s="163"/>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5"/>
    </row>
    <row r="27" spans="1:31">
      <c r="A27" s="163"/>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5"/>
    </row>
    <row r="28" spans="1:31">
      <c r="A28" s="163"/>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5"/>
    </row>
    <row r="29" spans="1:31">
      <c r="A29" s="163"/>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5"/>
    </row>
    <row r="30" spans="1:31">
      <c r="A30" s="163"/>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5"/>
    </row>
    <row r="31" spans="1:31">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5"/>
    </row>
    <row r="32" spans="1:31">
      <c r="A32" s="163"/>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5"/>
    </row>
    <row r="33" spans="1:31">
      <c r="A33" s="166"/>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8"/>
    </row>
    <row r="34" spans="1:31">
      <c r="A34" s="127"/>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row>
    <row r="35" spans="1:31" s="116" customFormat="1" ht="27.75" customHeight="1">
      <c r="A35" s="196" t="s">
        <v>220</v>
      </c>
      <c r="B35" s="197"/>
      <c r="C35" s="197"/>
      <c r="D35" s="197"/>
      <c r="E35" s="198"/>
      <c r="F35" s="205"/>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7"/>
    </row>
    <row r="36" spans="1:31" s="116" customFormat="1" ht="27.75" customHeight="1">
      <c r="A36" s="199"/>
      <c r="B36" s="200"/>
      <c r="C36" s="200"/>
      <c r="D36" s="200"/>
      <c r="E36" s="201"/>
      <c r="F36" s="208"/>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10"/>
    </row>
    <row r="37" spans="1:31" s="116" customFormat="1" ht="27.75" customHeight="1">
      <c r="A37" s="202"/>
      <c r="B37" s="203"/>
      <c r="C37" s="203"/>
      <c r="D37" s="203"/>
      <c r="E37" s="204"/>
      <c r="F37" s="211"/>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3"/>
    </row>
    <row r="38" spans="1:31" s="116" customFormat="1" ht="27.75" customHeight="1">
      <c r="A38" s="196" t="s">
        <v>223</v>
      </c>
      <c r="B38" s="197"/>
      <c r="C38" s="197"/>
      <c r="D38" s="197"/>
      <c r="E38" s="198"/>
      <c r="F38" s="205"/>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7"/>
    </row>
    <row r="39" spans="1:31" s="116" customFormat="1" ht="27.75" customHeight="1">
      <c r="A39" s="199"/>
      <c r="B39" s="200"/>
      <c r="C39" s="200"/>
      <c r="D39" s="200"/>
      <c r="E39" s="201"/>
      <c r="F39" s="208"/>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10"/>
    </row>
    <row r="40" spans="1:31" s="116" customFormat="1" ht="27.75" customHeight="1">
      <c r="A40" s="199"/>
      <c r="B40" s="200"/>
      <c r="C40" s="200"/>
      <c r="D40" s="200"/>
      <c r="E40" s="201"/>
      <c r="F40" s="208"/>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10"/>
    </row>
    <row r="41" spans="1:31" s="116" customFormat="1" ht="17.25" customHeight="1">
      <c r="A41" s="199"/>
      <c r="B41" s="200"/>
      <c r="C41" s="200"/>
      <c r="D41" s="200"/>
      <c r="E41" s="201"/>
      <c r="F41" s="19"/>
      <c r="G41" s="133"/>
      <c r="H41" s="133"/>
      <c r="I41" s="133"/>
      <c r="J41" s="133"/>
      <c r="K41" s="133"/>
      <c r="L41" s="133"/>
      <c r="M41" s="133"/>
      <c r="N41" s="133"/>
      <c r="O41" s="133"/>
      <c r="P41" s="133"/>
      <c r="Q41" s="133"/>
      <c r="R41" s="133"/>
      <c r="S41" s="123"/>
      <c r="T41" s="123"/>
      <c r="U41" s="135" t="s">
        <v>228</v>
      </c>
      <c r="V41" s="125"/>
      <c r="W41" s="214" t="s">
        <v>227</v>
      </c>
      <c r="X41" s="214"/>
      <c r="Y41" s="214"/>
      <c r="Z41" s="132" t="s">
        <v>226</v>
      </c>
      <c r="AA41" s="125"/>
      <c r="AB41" s="214" t="s">
        <v>225</v>
      </c>
      <c r="AC41" s="214"/>
      <c r="AD41" s="214"/>
      <c r="AE41" s="124" t="s">
        <v>224</v>
      </c>
    </row>
    <row r="42" spans="1:31" s="116" customFormat="1" ht="7.5" customHeight="1">
      <c r="A42" s="128"/>
      <c r="B42" s="129"/>
      <c r="C42" s="129"/>
      <c r="D42" s="129"/>
      <c r="E42" s="130"/>
      <c r="F42" s="20"/>
      <c r="G42" s="134"/>
      <c r="H42" s="134"/>
      <c r="I42" s="134"/>
      <c r="J42" s="134"/>
      <c r="K42" s="134"/>
      <c r="L42" s="134"/>
      <c r="M42" s="134"/>
      <c r="N42" s="134"/>
      <c r="O42" s="134"/>
      <c r="P42" s="134"/>
      <c r="Q42" s="134"/>
      <c r="R42" s="134"/>
      <c r="S42" s="121"/>
      <c r="T42" s="121"/>
      <c r="U42" s="137"/>
      <c r="V42" s="138"/>
      <c r="W42" s="139"/>
      <c r="X42" s="139"/>
      <c r="Y42" s="139"/>
      <c r="Z42" s="139"/>
      <c r="AA42" s="138"/>
      <c r="AB42" s="139"/>
      <c r="AC42" s="139"/>
      <c r="AD42" s="131"/>
      <c r="AE42" s="122"/>
    </row>
    <row r="43" spans="1:31" s="116" customFormat="1" ht="18" customHeight="1">
      <c r="A43" s="199" t="s">
        <v>222</v>
      </c>
      <c r="B43" s="200"/>
      <c r="C43" s="200"/>
      <c r="D43" s="200"/>
      <c r="E43" s="201"/>
      <c r="F43" s="136" t="s">
        <v>229</v>
      </c>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4"/>
    </row>
    <row r="44" spans="1:31" s="116" customFormat="1" ht="18" customHeight="1">
      <c r="A44" s="199"/>
      <c r="B44" s="200"/>
      <c r="C44" s="200"/>
      <c r="D44" s="200"/>
      <c r="E44" s="201"/>
      <c r="F44" s="18"/>
      <c r="G44" s="125"/>
      <c r="H44" s="214" t="s">
        <v>230</v>
      </c>
      <c r="I44" s="214"/>
      <c r="J44" s="214"/>
      <c r="K44" s="126" t="s">
        <v>226</v>
      </c>
      <c r="L44" s="125"/>
      <c r="M44" s="214" t="s">
        <v>231</v>
      </c>
      <c r="N44" s="214"/>
      <c r="O44" s="214"/>
      <c r="P44" s="123"/>
      <c r="Q44" s="123"/>
      <c r="R44" s="123"/>
      <c r="S44" s="123"/>
      <c r="T44" s="123"/>
      <c r="U44" s="123"/>
      <c r="V44" s="123"/>
      <c r="W44" s="123"/>
      <c r="X44" s="123"/>
      <c r="Y44" s="123"/>
      <c r="Z44" s="123"/>
      <c r="AA44" s="123"/>
      <c r="AB44" s="123"/>
      <c r="AC44" s="123"/>
      <c r="AD44" s="123"/>
      <c r="AE44" s="124"/>
    </row>
    <row r="45" spans="1:31" s="116" customFormat="1" ht="18" customHeight="1">
      <c r="A45" s="199"/>
      <c r="B45" s="200"/>
      <c r="C45" s="200"/>
      <c r="D45" s="200"/>
      <c r="E45" s="201"/>
      <c r="F45" s="120" t="s">
        <v>232</v>
      </c>
      <c r="G45" s="118"/>
      <c r="H45" s="118"/>
      <c r="I45" s="118"/>
      <c r="J45" s="118"/>
      <c r="K45" s="119"/>
      <c r="L45" s="117"/>
      <c r="M45" s="117"/>
      <c r="N45" s="117"/>
      <c r="O45" s="111"/>
      <c r="P45" s="111"/>
      <c r="Q45" s="111"/>
      <c r="R45" s="111"/>
      <c r="S45" s="111"/>
      <c r="T45" s="111"/>
      <c r="U45" s="111"/>
      <c r="V45" s="111"/>
      <c r="W45" s="111"/>
      <c r="X45" s="111"/>
      <c r="Y45" s="111"/>
      <c r="Z45" s="111"/>
      <c r="AA45" s="111"/>
      <c r="AB45" s="111"/>
      <c r="AC45" s="111"/>
      <c r="AD45" s="111"/>
      <c r="AE45" s="112"/>
    </row>
    <row r="46" spans="1:31" s="116" customFormat="1" ht="18" customHeight="1">
      <c r="A46" s="199"/>
      <c r="B46" s="200"/>
      <c r="C46" s="200"/>
      <c r="D46" s="200"/>
      <c r="E46" s="201"/>
      <c r="F46" s="11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12"/>
    </row>
    <row r="47" spans="1:31" s="116" customFormat="1" ht="18" customHeight="1">
      <c r="A47" s="199"/>
      <c r="B47" s="200"/>
      <c r="C47" s="200"/>
      <c r="D47" s="200"/>
      <c r="E47" s="201"/>
      <c r="F47" s="11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12"/>
    </row>
    <row r="48" spans="1:31" s="116" customFormat="1" ht="18" customHeight="1">
      <c r="A48" s="199"/>
      <c r="B48" s="200"/>
      <c r="C48" s="200"/>
      <c r="D48" s="200"/>
      <c r="E48" s="201"/>
      <c r="F48" s="11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12"/>
    </row>
    <row r="49" spans="1:31" ht="18" customHeight="1">
      <c r="A49" s="202"/>
      <c r="B49" s="203"/>
      <c r="C49" s="203"/>
      <c r="D49" s="203"/>
      <c r="E49" s="204"/>
      <c r="F49" s="20"/>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13"/>
    </row>
  </sheetData>
  <mergeCells count="52">
    <mergeCell ref="G46:AD49"/>
    <mergeCell ref="A35:E37"/>
    <mergeCell ref="A38:E41"/>
    <mergeCell ref="A43:E49"/>
    <mergeCell ref="F35:AE37"/>
    <mergeCell ref="AB41:AD41"/>
    <mergeCell ref="W41:Y41"/>
    <mergeCell ref="F38:AE40"/>
    <mergeCell ref="H44:J44"/>
    <mergeCell ref="M44:O44"/>
    <mergeCell ref="G13:I13"/>
    <mergeCell ref="F7:AE7"/>
    <mergeCell ref="F8:AE8"/>
    <mergeCell ref="F9:AE9"/>
    <mergeCell ref="F10:AE10"/>
    <mergeCell ref="G12:J12"/>
    <mergeCell ref="K12:N12"/>
    <mergeCell ref="O12:R12"/>
    <mergeCell ref="O13:Q13"/>
    <mergeCell ref="S13:U13"/>
    <mergeCell ref="W13:Y13"/>
    <mergeCell ref="AA13:AC13"/>
    <mergeCell ref="X19:AB19"/>
    <mergeCell ref="P19:W19"/>
    <mergeCell ref="K19:O19"/>
    <mergeCell ref="G19:J19"/>
    <mergeCell ref="V16:X16"/>
    <mergeCell ref="P22:V22"/>
    <mergeCell ref="X22:AA22"/>
    <mergeCell ref="A25:AE33"/>
    <mergeCell ref="A24:AE24"/>
    <mergeCell ref="X20:AA20"/>
    <mergeCell ref="G20:J20"/>
    <mergeCell ref="K20:N20"/>
    <mergeCell ref="P20:V20"/>
    <mergeCell ref="G21:J21"/>
    <mergeCell ref="G22:J22"/>
    <mergeCell ref="K21:N21"/>
    <mergeCell ref="P21:V21"/>
    <mergeCell ref="X21:AA21"/>
    <mergeCell ref="K22:N22"/>
    <mergeCell ref="A11:E23"/>
    <mergeCell ref="K13:M13"/>
    <mergeCell ref="A1:AE1"/>
    <mergeCell ref="A2:D2"/>
    <mergeCell ref="S12:V12"/>
    <mergeCell ref="W12:Z12"/>
    <mergeCell ref="AA12:AD12"/>
    <mergeCell ref="A9:E9"/>
    <mergeCell ref="A8:E8"/>
    <mergeCell ref="A7:E7"/>
    <mergeCell ref="A10:E10"/>
  </mergeCells>
  <phoneticPr fontId="2"/>
  <dataValidations count="1">
    <dataValidation type="list" allowBlank="1" showInputMessage="1" showErrorMessage="1" sqref="L44 AA41 G44 V41" xr:uid="{EEFFB311-83CF-4535-A648-4D2299E3E3A0}">
      <formula1>"○"</formula1>
    </dataValidation>
  </dataValidations>
  <printOptions horizontalCentered="1"/>
  <pageMargins left="0.70866141732283472" right="0.51181102362204722" top="0.74803149606299213" bottom="0.74803149606299213" header="0.31496062992125984" footer="0.31496062992125984"/>
  <pageSetup paperSize="9" scale="95" orientation="portrait" r:id="rId1"/>
  <rowBreaks count="1" manualBreakCount="1">
    <brk id="34"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0FD78-AD72-4317-83AB-0397BAC339B5}">
  <dimension ref="A1:AC38"/>
  <sheetViews>
    <sheetView showGridLines="0" view="pageBreakPreview" zoomScaleNormal="100" zoomScaleSheetLayoutView="100" workbookViewId="0">
      <selection activeCell="C9" sqref="C9:J9"/>
    </sheetView>
  </sheetViews>
  <sheetFormatPr defaultRowHeight="13.5"/>
  <cols>
    <col min="1" max="29" width="3" style="1" customWidth="1"/>
    <col min="30" max="16384" width="9" style="1"/>
  </cols>
  <sheetData>
    <row r="1" spans="1:29" ht="27.75" customHeight="1">
      <c r="A1" s="16" t="s">
        <v>46</v>
      </c>
    </row>
    <row r="2" spans="1:29" ht="24" customHeight="1">
      <c r="A2" s="1" t="s">
        <v>40</v>
      </c>
    </row>
    <row r="3" spans="1:29" ht="24" customHeight="1">
      <c r="A3" s="1" t="s">
        <v>41</v>
      </c>
    </row>
    <row r="4" spans="1:29">
      <c r="A4" s="223" t="s">
        <v>28</v>
      </c>
      <c r="B4" s="175"/>
      <c r="C4" s="175"/>
      <c r="D4" s="175"/>
      <c r="E4" s="175"/>
      <c r="F4" s="175"/>
      <c r="G4" s="175"/>
      <c r="H4" s="175"/>
      <c r="I4" s="175"/>
      <c r="J4" s="176"/>
      <c r="K4" s="223" t="s">
        <v>29</v>
      </c>
      <c r="L4" s="175"/>
      <c r="M4" s="175"/>
      <c r="N4" s="175"/>
      <c r="O4" s="175"/>
      <c r="P4" s="175"/>
      <c r="Q4" s="176"/>
      <c r="R4" s="174" t="s">
        <v>236</v>
      </c>
      <c r="S4" s="175"/>
      <c r="T4" s="175"/>
      <c r="U4" s="175"/>
      <c r="V4" s="176"/>
      <c r="W4" s="223" t="s">
        <v>30</v>
      </c>
      <c r="X4" s="175"/>
      <c r="Y4" s="176"/>
      <c r="Z4" s="223" t="s">
        <v>31</v>
      </c>
      <c r="AA4" s="175"/>
      <c r="AB4" s="175"/>
      <c r="AC4" s="176"/>
    </row>
    <row r="5" spans="1:29" ht="53.25" customHeight="1">
      <c r="A5" s="19" t="s">
        <v>43</v>
      </c>
      <c r="B5" s="236" t="s">
        <v>42</v>
      </c>
      <c r="C5" s="236"/>
      <c r="D5" s="236"/>
      <c r="E5" s="236"/>
      <c r="F5" s="236"/>
      <c r="G5" s="236"/>
      <c r="H5" s="236"/>
      <c r="I5" s="236"/>
      <c r="J5" s="237"/>
      <c r="K5" s="224"/>
      <c r="L5" s="178"/>
      <c r="M5" s="178"/>
      <c r="N5" s="178"/>
      <c r="O5" s="178"/>
      <c r="P5" s="178"/>
      <c r="Q5" s="179"/>
      <c r="R5" s="229"/>
      <c r="S5" s="230"/>
      <c r="T5" s="230"/>
      <c r="U5" s="230"/>
      <c r="V5" s="231"/>
      <c r="W5" s="224"/>
      <c r="X5" s="178"/>
      <c r="Y5" s="179"/>
      <c r="Z5" s="224"/>
      <c r="AA5" s="178"/>
      <c r="AB5" s="178"/>
      <c r="AC5" s="179"/>
    </row>
    <row r="6" spans="1:29" ht="63" customHeight="1">
      <c r="A6" s="20" t="s">
        <v>43</v>
      </c>
      <c r="B6" s="238" t="s">
        <v>44</v>
      </c>
      <c r="C6" s="238"/>
      <c r="D6" s="238"/>
      <c r="E6" s="238"/>
      <c r="F6" s="238"/>
      <c r="G6" s="238"/>
      <c r="H6" s="238"/>
      <c r="I6" s="238"/>
      <c r="J6" s="239"/>
      <c r="K6" s="225"/>
      <c r="L6" s="181"/>
      <c r="M6" s="181"/>
      <c r="N6" s="181"/>
      <c r="O6" s="181"/>
      <c r="P6" s="181"/>
      <c r="Q6" s="182"/>
      <c r="R6" s="232"/>
      <c r="S6" s="233"/>
      <c r="T6" s="233"/>
      <c r="U6" s="233"/>
      <c r="V6" s="234"/>
      <c r="W6" s="225"/>
      <c r="X6" s="181"/>
      <c r="Y6" s="182"/>
      <c r="Z6" s="225"/>
      <c r="AA6" s="181"/>
      <c r="AB6" s="181"/>
      <c r="AC6" s="182"/>
    </row>
    <row r="7" spans="1:29" ht="17.25" customHeight="1">
      <c r="A7" s="227" t="s">
        <v>32</v>
      </c>
      <c r="B7" s="235"/>
      <c r="C7" s="220" t="s">
        <v>33</v>
      </c>
      <c r="D7" s="221"/>
      <c r="E7" s="221"/>
      <c r="F7" s="221"/>
      <c r="G7" s="221"/>
      <c r="H7" s="221"/>
      <c r="I7" s="221"/>
      <c r="J7" s="222"/>
      <c r="K7" s="220" t="s">
        <v>34</v>
      </c>
      <c r="L7" s="221"/>
      <c r="M7" s="221"/>
      <c r="N7" s="221"/>
      <c r="O7" s="221"/>
      <c r="P7" s="221"/>
      <c r="Q7" s="222"/>
      <c r="R7" s="220" t="s">
        <v>35</v>
      </c>
      <c r="S7" s="221"/>
      <c r="T7" s="221"/>
      <c r="U7" s="221"/>
      <c r="V7" s="222"/>
      <c r="W7" s="227">
        <v>100</v>
      </c>
      <c r="X7" s="228"/>
      <c r="Y7" s="22" t="s">
        <v>15</v>
      </c>
      <c r="Z7" s="220" t="s">
        <v>36</v>
      </c>
      <c r="AA7" s="221"/>
      <c r="AB7" s="221"/>
      <c r="AC7" s="222"/>
    </row>
    <row r="8" spans="1:29" ht="17.25" customHeight="1">
      <c r="A8" s="227" t="s">
        <v>32</v>
      </c>
      <c r="B8" s="235"/>
      <c r="C8" s="220" t="s">
        <v>45</v>
      </c>
      <c r="D8" s="221"/>
      <c r="E8" s="221"/>
      <c r="F8" s="221"/>
      <c r="G8" s="221"/>
      <c r="H8" s="221"/>
      <c r="I8" s="221"/>
      <c r="J8" s="222"/>
      <c r="K8" s="220" t="s">
        <v>37</v>
      </c>
      <c r="L8" s="221"/>
      <c r="M8" s="221"/>
      <c r="N8" s="221"/>
      <c r="O8" s="221"/>
      <c r="P8" s="221"/>
      <c r="Q8" s="222"/>
      <c r="R8" s="220" t="s">
        <v>38</v>
      </c>
      <c r="S8" s="221"/>
      <c r="T8" s="221"/>
      <c r="U8" s="221"/>
      <c r="V8" s="222"/>
      <c r="W8" s="227">
        <v>200</v>
      </c>
      <c r="X8" s="228"/>
      <c r="Y8" s="22" t="s">
        <v>15</v>
      </c>
      <c r="Z8" s="220" t="s">
        <v>39</v>
      </c>
      <c r="AA8" s="221"/>
      <c r="AB8" s="221"/>
      <c r="AC8" s="222"/>
    </row>
    <row r="9" spans="1:29" ht="17.25" customHeight="1">
      <c r="A9" s="218">
        <v>1</v>
      </c>
      <c r="B9" s="226"/>
      <c r="C9" s="215"/>
      <c r="D9" s="216"/>
      <c r="E9" s="216"/>
      <c r="F9" s="216"/>
      <c r="G9" s="216"/>
      <c r="H9" s="216"/>
      <c r="I9" s="216"/>
      <c r="J9" s="217"/>
      <c r="K9" s="215"/>
      <c r="L9" s="216"/>
      <c r="M9" s="216"/>
      <c r="N9" s="216"/>
      <c r="O9" s="216"/>
      <c r="P9" s="216"/>
      <c r="Q9" s="217"/>
      <c r="R9" s="215"/>
      <c r="S9" s="216"/>
      <c r="T9" s="216"/>
      <c r="U9" s="216"/>
      <c r="V9" s="217"/>
      <c r="W9" s="218"/>
      <c r="X9" s="219"/>
      <c r="Y9" s="21" t="s">
        <v>15</v>
      </c>
      <c r="Z9" s="215"/>
      <c r="AA9" s="216"/>
      <c r="AB9" s="216"/>
      <c r="AC9" s="217"/>
    </row>
    <row r="10" spans="1:29" ht="17.25" customHeight="1">
      <c r="A10" s="218">
        <v>2</v>
      </c>
      <c r="B10" s="226"/>
      <c r="C10" s="215"/>
      <c r="D10" s="216"/>
      <c r="E10" s="216"/>
      <c r="F10" s="216"/>
      <c r="G10" s="216"/>
      <c r="H10" s="216"/>
      <c r="I10" s="216"/>
      <c r="J10" s="217"/>
      <c r="K10" s="215"/>
      <c r="L10" s="216"/>
      <c r="M10" s="216"/>
      <c r="N10" s="216"/>
      <c r="O10" s="216"/>
      <c r="P10" s="216"/>
      <c r="Q10" s="217"/>
      <c r="R10" s="215"/>
      <c r="S10" s="216"/>
      <c r="T10" s="216"/>
      <c r="U10" s="216"/>
      <c r="V10" s="217"/>
      <c r="W10" s="218"/>
      <c r="X10" s="219"/>
      <c r="Y10" s="21" t="s">
        <v>15</v>
      </c>
      <c r="Z10" s="215"/>
      <c r="AA10" s="216"/>
      <c r="AB10" s="216"/>
      <c r="AC10" s="217"/>
    </row>
    <row r="11" spans="1:29" ht="17.25" customHeight="1">
      <c r="A11" s="218">
        <v>3</v>
      </c>
      <c r="B11" s="226"/>
      <c r="C11" s="215"/>
      <c r="D11" s="216"/>
      <c r="E11" s="216"/>
      <c r="F11" s="216"/>
      <c r="G11" s="216"/>
      <c r="H11" s="216"/>
      <c r="I11" s="216"/>
      <c r="J11" s="217"/>
      <c r="K11" s="215"/>
      <c r="L11" s="216"/>
      <c r="M11" s="216"/>
      <c r="N11" s="216"/>
      <c r="O11" s="216"/>
      <c r="P11" s="216"/>
      <c r="Q11" s="217"/>
      <c r="R11" s="215"/>
      <c r="S11" s="216"/>
      <c r="T11" s="216"/>
      <c r="U11" s="216"/>
      <c r="V11" s="217"/>
      <c r="W11" s="218"/>
      <c r="X11" s="219"/>
      <c r="Y11" s="21" t="s">
        <v>15</v>
      </c>
      <c r="Z11" s="215"/>
      <c r="AA11" s="216"/>
      <c r="AB11" s="216"/>
      <c r="AC11" s="217"/>
    </row>
    <row r="12" spans="1:29" ht="17.25" customHeight="1">
      <c r="A12" s="218">
        <v>4</v>
      </c>
      <c r="B12" s="226"/>
      <c r="C12" s="215"/>
      <c r="D12" s="216"/>
      <c r="E12" s="216"/>
      <c r="F12" s="216"/>
      <c r="G12" s="216"/>
      <c r="H12" s="216"/>
      <c r="I12" s="216"/>
      <c r="J12" s="217"/>
      <c r="K12" s="215"/>
      <c r="L12" s="216"/>
      <c r="M12" s="216"/>
      <c r="N12" s="216"/>
      <c r="O12" s="216"/>
      <c r="P12" s="216"/>
      <c r="Q12" s="217"/>
      <c r="R12" s="215"/>
      <c r="S12" s="216"/>
      <c r="T12" s="216"/>
      <c r="U12" s="216"/>
      <c r="V12" s="217"/>
      <c r="W12" s="218"/>
      <c r="X12" s="219"/>
      <c r="Y12" s="21" t="s">
        <v>15</v>
      </c>
      <c r="Z12" s="215"/>
      <c r="AA12" s="216"/>
      <c r="AB12" s="216"/>
      <c r="AC12" s="217"/>
    </row>
    <row r="13" spans="1:29" ht="17.25" customHeight="1">
      <c r="A13" s="218">
        <v>5</v>
      </c>
      <c r="B13" s="226"/>
      <c r="C13" s="215"/>
      <c r="D13" s="216"/>
      <c r="E13" s="216"/>
      <c r="F13" s="216"/>
      <c r="G13" s="216"/>
      <c r="H13" s="216"/>
      <c r="I13" s="216"/>
      <c r="J13" s="217"/>
      <c r="K13" s="215"/>
      <c r="L13" s="216"/>
      <c r="M13" s="216"/>
      <c r="N13" s="216"/>
      <c r="O13" s="216"/>
      <c r="P13" s="216"/>
      <c r="Q13" s="217"/>
      <c r="R13" s="215"/>
      <c r="S13" s="216"/>
      <c r="T13" s="216"/>
      <c r="U13" s="216"/>
      <c r="V13" s="217"/>
      <c r="W13" s="218"/>
      <c r="X13" s="219"/>
      <c r="Y13" s="21" t="s">
        <v>15</v>
      </c>
      <c r="Z13" s="215"/>
      <c r="AA13" s="216"/>
      <c r="AB13" s="216"/>
      <c r="AC13" s="217"/>
    </row>
    <row r="14" spans="1:29" ht="17.25" customHeight="1">
      <c r="A14" s="218">
        <v>6</v>
      </c>
      <c r="B14" s="226"/>
      <c r="C14" s="215"/>
      <c r="D14" s="216"/>
      <c r="E14" s="216"/>
      <c r="F14" s="216"/>
      <c r="G14" s="216"/>
      <c r="H14" s="216"/>
      <c r="I14" s="216"/>
      <c r="J14" s="217"/>
      <c r="K14" s="215"/>
      <c r="L14" s="216"/>
      <c r="M14" s="216"/>
      <c r="N14" s="216"/>
      <c r="O14" s="216"/>
      <c r="P14" s="216"/>
      <c r="Q14" s="217"/>
      <c r="R14" s="215"/>
      <c r="S14" s="216"/>
      <c r="T14" s="216"/>
      <c r="U14" s="216"/>
      <c r="V14" s="217"/>
      <c r="W14" s="218"/>
      <c r="X14" s="219"/>
      <c r="Y14" s="21" t="s">
        <v>15</v>
      </c>
      <c r="Z14" s="215"/>
      <c r="AA14" s="216"/>
      <c r="AB14" s="216"/>
      <c r="AC14" s="217"/>
    </row>
    <row r="15" spans="1:29" ht="17.25" customHeight="1">
      <c r="A15" s="218">
        <v>7</v>
      </c>
      <c r="B15" s="226"/>
      <c r="C15" s="215"/>
      <c r="D15" s="216"/>
      <c r="E15" s="216"/>
      <c r="F15" s="216"/>
      <c r="G15" s="216"/>
      <c r="H15" s="216"/>
      <c r="I15" s="216"/>
      <c r="J15" s="217"/>
      <c r="K15" s="215"/>
      <c r="L15" s="216"/>
      <c r="M15" s="216"/>
      <c r="N15" s="216"/>
      <c r="O15" s="216"/>
      <c r="P15" s="216"/>
      <c r="Q15" s="217"/>
      <c r="R15" s="215"/>
      <c r="S15" s="216"/>
      <c r="T15" s="216"/>
      <c r="U15" s="216"/>
      <c r="V15" s="217"/>
      <c r="W15" s="218"/>
      <c r="X15" s="219"/>
      <c r="Y15" s="21" t="s">
        <v>15</v>
      </c>
      <c r="Z15" s="215"/>
      <c r="AA15" s="216"/>
      <c r="AB15" s="216"/>
      <c r="AC15" s="217"/>
    </row>
    <row r="16" spans="1:29" ht="17.25" customHeight="1">
      <c r="A16" s="218">
        <v>8</v>
      </c>
      <c r="B16" s="226"/>
      <c r="C16" s="215"/>
      <c r="D16" s="216"/>
      <c r="E16" s="216"/>
      <c r="F16" s="216"/>
      <c r="G16" s="216"/>
      <c r="H16" s="216"/>
      <c r="I16" s="216"/>
      <c r="J16" s="217"/>
      <c r="K16" s="215"/>
      <c r="L16" s="216"/>
      <c r="M16" s="216"/>
      <c r="N16" s="216"/>
      <c r="O16" s="216"/>
      <c r="P16" s="216"/>
      <c r="Q16" s="217"/>
      <c r="R16" s="215"/>
      <c r="S16" s="216"/>
      <c r="T16" s="216"/>
      <c r="U16" s="216"/>
      <c r="V16" s="217"/>
      <c r="W16" s="218"/>
      <c r="X16" s="219"/>
      <c r="Y16" s="21" t="s">
        <v>15</v>
      </c>
      <c r="Z16" s="215"/>
      <c r="AA16" s="216"/>
      <c r="AB16" s="216"/>
      <c r="AC16" s="217"/>
    </row>
    <row r="17" spans="1:29" ht="17.25" customHeight="1">
      <c r="A17" s="218">
        <v>9</v>
      </c>
      <c r="B17" s="226"/>
      <c r="C17" s="215"/>
      <c r="D17" s="216"/>
      <c r="E17" s="216"/>
      <c r="F17" s="216"/>
      <c r="G17" s="216"/>
      <c r="H17" s="216"/>
      <c r="I17" s="216"/>
      <c r="J17" s="217"/>
      <c r="K17" s="215"/>
      <c r="L17" s="216"/>
      <c r="M17" s="216"/>
      <c r="N17" s="216"/>
      <c r="O17" s="216"/>
      <c r="P17" s="216"/>
      <c r="Q17" s="217"/>
      <c r="R17" s="215"/>
      <c r="S17" s="216"/>
      <c r="T17" s="216"/>
      <c r="U17" s="216"/>
      <c r="V17" s="217"/>
      <c r="W17" s="218"/>
      <c r="X17" s="219"/>
      <c r="Y17" s="21" t="s">
        <v>15</v>
      </c>
      <c r="Z17" s="215"/>
      <c r="AA17" s="216"/>
      <c r="AB17" s="216"/>
      <c r="AC17" s="217"/>
    </row>
    <row r="18" spans="1:29" ht="17.25" customHeight="1">
      <c r="A18" s="218">
        <v>10</v>
      </c>
      <c r="B18" s="226"/>
      <c r="C18" s="215"/>
      <c r="D18" s="216"/>
      <c r="E18" s="216"/>
      <c r="F18" s="216"/>
      <c r="G18" s="216"/>
      <c r="H18" s="216"/>
      <c r="I18" s="216"/>
      <c r="J18" s="217"/>
      <c r="K18" s="215"/>
      <c r="L18" s="216"/>
      <c r="M18" s="216"/>
      <c r="N18" s="216"/>
      <c r="O18" s="216"/>
      <c r="P18" s="216"/>
      <c r="Q18" s="217"/>
      <c r="R18" s="215"/>
      <c r="S18" s="216"/>
      <c r="T18" s="216"/>
      <c r="U18" s="216"/>
      <c r="V18" s="217"/>
      <c r="W18" s="218"/>
      <c r="X18" s="219"/>
      <c r="Y18" s="21" t="s">
        <v>15</v>
      </c>
      <c r="Z18" s="215"/>
      <c r="AA18" s="216"/>
      <c r="AB18" s="216"/>
      <c r="AC18" s="217"/>
    </row>
    <row r="19" spans="1:29" ht="17.25" customHeight="1">
      <c r="A19" s="218">
        <v>11</v>
      </c>
      <c r="B19" s="226"/>
      <c r="C19" s="215"/>
      <c r="D19" s="216"/>
      <c r="E19" s="216"/>
      <c r="F19" s="216"/>
      <c r="G19" s="216"/>
      <c r="H19" s="216"/>
      <c r="I19" s="216"/>
      <c r="J19" s="217"/>
      <c r="K19" s="215"/>
      <c r="L19" s="216"/>
      <c r="M19" s="216"/>
      <c r="N19" s="216"/>
      <c r="O19" s="216"/>
      <c r="P19" s="216"/>
      <c r="Q19" s="217"/>
      <c r="R19" s="215"/>
      <c r="S19" s="216"/>
      <c r="T19" s="216"/>
      <c r="U19" s="216"/>
      <c r="V19" s="217"/>
      <c r="W19" s="218"/>
      <c r="X19" s="219"/>
      <c r="Y19" s="21" t="s">
        <v>15</v>
      </c>
      <c r="Z19" s="215"/>
      <c r="AA19" s="216"/>
      <c r="AB19" s="216"/>
      <c r="AC19" s="217"/>
    </row>
    <row r="20" spans="1:29" ht="17.25" customHeight="1">
      <c r="A20" s="218">
        <v>12</v>
      </c>
      <c r="B20" s="226"/>
      <c r="C20" s="215"/>
      <c r="D20" s="216"/>
      <c r="E20" s="216"/>
      <c r="F20" s="216"/>
      <c r="G20" s="216"/>
      <c r="H20" s="216"/>
      <c r="I20" s="216"/>
      <c r="J20" s="217"/>
      <c r="K20" s="215"/>
      <c r="L20" s="216"/>
      <c r="M20" s="216"/>
      <c r="N20" s="216"/>
      <c r="O20" s="216"/>
      <c r="P20" s="216"/>
      <c r="Q20" s="217"/>
      <c r="R20" s="215"/>
      <c r="S20" s="216"/>
      <c r="T20" s="216"/>
      <c r="U20" s="216"/>
      <c r="V20" s="217"/>
      <c r="W20" s="218"/>
      <c r="X20" s="219"/>
      <c r="Y20" s="21" t="s">
        <v>15</v>
      </c>
      <c r="Z20" s="215"/>
      <c r="AA20" s="216"/>
      <c r="AB20" s="216"/>
      <c r="AC20" s="217"/>
    </row>
    <row r="21" spans="1:29" ht="17.25" customHeight="1">
      <c r="A21" s="218">
        <v>13</v>
      </c>
      <c r="B21" s="226"/>
      <c r="C21" s="215"/>
      <c r="D21" s="216"/>
      <c r="E21" s="216"/>
      <c r="F21" s="216"/>
      <c r="G21" s="216"/>
      <c r="H21" s="216"/>
      <c r="I21" s="216"/>
      <c r="J21" s="217"/>
      <c r="K21" s="215"/>
      <c r="L21" s="216"/>
      <c r="M21" s="216"/>
      <c r="N21" s="216"/>
      <c r="O21" s="216"/>
      <c r="P21" s="216"/>
      <c r="Q21" s="217"/>
      <c r="R21" s="215"/>
      <c r="S21" s="216"/>
      <c r="T21" s="216"/>
      <c r="U21" s="216"/>
      <c r="V21" s="217"/>
      <c r="W21" s="218"/>
      <c r="X21" s="219"/>
      <c r="Y21" s="21" t="s">
        <v>15</v>
      </c>
      <c r="Z21" s="215"/>
      <c r="AA21" s="216"/>
      <c r="AB21" s="216"/>
      <c r="AC21" s="217"/>
    </row>
    <row r="22" spans="1:29" ht="17.25" customHeight="1">
      <c r="A22" s="218">
        <v>14</v>
      </c>
      <c r="B22" s="226"/>
      <c r="C22" s="215"/>
      <c r="D22" s="216"/>
      <c r="E22" s="216"/>
      <c r="F22" s="216"/>
      <c r="G22" s="216"/>
      <c r="H22" s="216"/>
      <c r="I22" s="216"/>
      <c r="J22" s="217"/>
      <c r="K22" s="215"/>
      <c r="L22" s="216"/>
      <c r="M22" s="216"/>
      <c r="N22" s="216"/>
      <c r="O22" s="216"/>
      <c r="P22" s="216"/>
      <c r="Q22" s="217"/>
      <c r="R22" s="215"/>
      <c r="S22" s="216"/>
      <c r="T22" s="216"/>
      <c r="U22" s="216"/>
      <c r="V22" s="217"/>
      <c r="W22" s="218"/>
      <c r="X22" s="219"/>
      <c r="Y22" s="21" t="s">
        <v>15</v>
      </c>
      <c r="Z22" s="215"/>
      <c r="AA22" s="216"/>
      <c r="AB22" s="216"/>
      <c r="AC22" s="217"/>
    </row>
    <row r="23" spans="1:29" ht="17.25" customHeight="1">
      <c r="A23" s="218">
        <v>15</v>
      </c>
      <c r="B23" s="226"/>
      <c r="C23" s="215"/>
      <c r="D23" s="216"/>
      <c r="E23" s="216"/>
      <c r="F23" s="216"/>
      <c r="G23" s="216"/>
      <c r="H23" s="216"/>
      <c r="I23" s="216"/>
      <c r="J23" s="217"/>
      <c r="K23" s="215"/>
      <c r="L23" s="216"/>
      <c r="M23" s="216"/>
      <c r="N23" s="216"/>
      <c r="O23" s="216"/>
      <c r="P23" s="216"/>
      <c r="Q23" s="217"/>
      <c r="R23" s="215"/>
      <c r="S23" s="216"/>
      <c r="T23" s="216"/>
      <c r="U23" s="216"/>
      <c r="V23" s="217"/>
      <c r="W23" s="218"/>
      <c r="X23" s="219"/>
      <c r="Y23" s="21" t="s">
        <v>15</v>
      </c>
      <c r="Z23" s="215"/>
      <c r="AA23" s="216"/>
      <c r="AB23" s="216"/>
      <c r="AC23" s="217"/>
    </row>
    <row r="24" spans="1:29" ht="17.25" customHeight="1">
      <c r="A24" s="218">
        <v>16</v>
      </c>
      <c r="B24" s="226"/>
      <c r="C24" s="215"/>
      <c r="D24" s="216"/>
      <c r="E24" s="216"/>
      <c r="F24" s="216"/>
      <c r="G24" s="216"/>
      <c r="H24" s="216"/>
      <c r="I24" s="216"/>
      <c r="J24" s="217"/>
      <c r="K24" s="215"/>
      <c r="L24" s="216"/>
      <c r="M24" s="216"/>
      <c r="N24" s="216"/>
      <c r="O24" s="216"/>
      <c r="P24" s="216"/>
      <c r="Q24" s="217"/>
      <c r="R24" s="215"/>
      <c r="S24" s="216"/>
      <c r="T24" s="216"/>
      <c r="U24" s="216"/>
      <c r="V24" s="217"/>
      <c r="W24" s="218"/>
      <c r="X24" s="219"/>
      <c r="Y24" s="21" t="s">
        <v>15</v>
      </c>
      <c r="Z24" s="215"/>
      <c r="AA24" s="216"/>
      <c r="AB24" s="216"/>
      <c r="AC24" s="217"/>
    </row>
    <row r="25" spans="1:29" ht="17.25" customHeight="1">
      <c r="A25" s="218">
        <v>17</v>
      </c>
      <c r="B25" s="226"/>
      <c r="C25" s="215"/>
      <c r="D25" s="216"/>
      <c r="E25" s="216"/>
      <c r="F25" s="216"/>
      <c r="G25" s="216"/>
      <c r="H25" s="216"/>
      <c r="I25" s="216"/>
      <c r="J25" s="217"/>
      <c r="K25" s="215"/>
      <c r="L25" s="216"/>
      <c r="M25" s="216"/>
      <c r="N25" s="216"/>
      <c r="O25" s="216"/>
      <c r="P25" s="216"/>
      <c r="Q25" s="217"/>
      <c r="R25" s="215"/>
      <c r="S25" s="216"/>
      <c r="T25" s="216"/>
      <c r="U25" s="216"/>
      <c r="V25" s="217"/>
      <c r="W25" s="218"/>
      <c r="X25" s="219"/>
      <c r="Y25" s="21" t="s">
        <v>15</v>
      </c>
      <c r="Z25" s="215"/>
      <c r="AA25" s="216"/>
      <c r="AB25" s="216"/>
      <c r="AC25" s="217"/>
    </row>
    <row r="26" spans="1:29" ht="17.25" customHeight="1">
      <c r="A26" s="218">
        <v>18</v>
      </c>
      <c r="B26" s="226"/>
      <c r="C26" s="215"/>
      <c r="D26" s="216"/>
      <c r="E26" s="216"/>
      <c r="F26" s="216"/>
      <c r="G26" s="216"/>
      <c r="H26" s="216"/>
      <c r="I26" s="216"/>
      <c r="J26" s="217"/>
      <c r="K26" s="215"/>
      <c r="L26" s="216"/>
      <c r="M26" s="216"/>
      <c r="N26" s="216"/>
      <c r="O26" s="216"/>
      <c r="P26" s="216"/>
      <c r="Q26" s="217"/>
      <c r="R26" s="215"/>
      <c r="S26" s="216"/>
      <c r="T26" s="216"/>
      <c r="U26" s="216"/>
      <c r="V26" s="217"/>
      <c r="W26" s="218"/>
      <c r="X26" s="219"/>
      <c r="Y26" s="21" t="s">
        <v>15</v>
      </c>
      <c r="Z26" s="215"/>
      <c r="AA26" s="216"/>
      <c r="AB26" s="216"/>
      <c r="AC26" s="217"/>
    </row>
    <row r="27" spans="1:29" ht="17.25" customHeight="1">
      <c r="A27" s="218">
        <v>19</v>
      </c>
      <c r="B27" s="226"/>
      <c r="C27" s="215"/>
      <c r="D27" s="216"/>
      <c r="E27" s="216"/>
      <c r="F27" s="216"/>
      <c r="G27" s="216"/>
      <c r="H27" s="216"/>
      <c r="I27" s="216"/>
      <c r="J27" s="217"/>
      <c r="K27" s="215"/>
      <c r="L27" s="216"/>
      <c r="M27" s="216"/>
      <c r="N27" s="216"/>
      <c r="O27" s="216"/>
      <c r="P27" s="216"/>
      <c r="Q27" s="217"/>
      <c r="R27" s="215"/>
      <c r="S27" s="216"/>
      <c r="T27" s="216"/>
      <c r="U27" s="216"/>
      <c r="V27" s="217"/>
      <c r="W27" s="218"/>
      <c r="X27" s="219"/>
      <c r="Y27" s="21" t="s">
        <v>15</v>
      </c>
      <c r="Z27" s="215"/>
      <c r="AA27" s="216"/>
      <c r="AB27" s="216"/>
      <c r="AC27" s="217"/>
    </row>
    <row r="28" spans="1:29" ht="17.25" customHeight="1">
      <c r="A28" s="218">
        <v>20</v>
      </c>
      <c r="B28" s="226"/>
      <c r="C28" s="215"/>
      <c r="D28" s="216"/>
      <c r="E28" s="216"/>
      <c r="F28" s="216"/>
      <c r="G28" s="216"/>
      <c r="H28" s="216"/>
      <c r="I28" s="216"/>
      <c r="J28" s="217"/>
      <c r="K28" s="215"/>
      <c r="L28" s="216"/>
      <c r="M28" s="216"/>
      <c r="N28" s="216"/>
      <c r="O28" s="216"/>
      <c r="P28" s="216"/>
      <c r="Q28" s="217"/>
      <c r="R28" s="215"/>
      <c r="S28" s="216"/>
      <c r="T28" s="216"/>
      <c r="U28" s="216"/>
      <c r="V28" s="217"/>
      <c r="W28" s="218"/>
      <c r="X28" s="219"/>
      <c r="Y28" s="21" t="s">
        <v>15</v>
      </c>
      <c r="Z28" s="215"/>
      <c r="AA28" s="216"/>
      <c r="AB28" s="216"/>
      <c r="AC28" s="217"/>
    </row>
    <row r="29" spans="1:29" ht="17.25" customHeight="1">
      <c r="A29" s="218">
        <v>21</v>
      </c>
      <c r="B29" s="226"/>
      <c r="C29" s="215"/>
      <c r="D29" s="216"/>
      <c r="E29" s="216"/>
      <c r="F29" s="216"/>
      <c r="G29" s="216"/>
      <c r="H29" s="216"/>
      <c r="I29" s="216"/>
      <c r="J29" s="217"/>
      <c r="K29" s="215"/>
      <c r="L29" s="216"/>
      <c r="M29" s="216"/>
      <c r="N29" s="216"/>
      <c r="O29" s="216"/>
      <c r="P29" s="216"/>
      <c r="Q29" s="217"/>
      <c r="R29" s="215"/>
      <c r="S29" s="216"/>
      <c r="T29" s="216"/>
      <c r="U29" s="216"/>
      <c r="V29" s="217"/>
      <c r="W29" s="218"/>
      <c r="X29" s="219"/>
      <c r="Y29" s="21" t="s">
        <v>15</v>
      </c>
      <c r="Z29" s="215"/>
      <c r="AA29" s="216"/>
      <c r="AB29" s="216"/>
      <c r="AC29" s="217"/>
    </row>
    <row r="30" spans="1:29" ht="17.25" customHeight="1">
      <c r="A30" s="218">
        <v>22</v>
      </c>
      <c r="B30" s="226"/>
      <c r="C30" s="215"/>
      <c r="D30" s="216"/>
      <c r="E30" s="216"/>
      <c r="F30" s="216"/>
      <c r="G30" s="216"/>
      <c r="H30" s="216"/>
      <c r="I30" s="216"/>
      <c r="J30" s="217"/>
      <c r="K30" s="215"/>
      <c r="L30" s="216"/>
      <c r="M30" s="216"/>
      <c r="N30" s="216"/>
      <c r="O30" s="216"/>
      <c r="P30" s="216"/>
      <c r="Q30" s="217"/>
      <c r="R30" s="215"/>
      <c r="S30" s="216"/>
      <c r="T30" s="216"/>
      <c r="U30" s="216"/>
      <c r="V30" s="217"/>
      <c r="W30" s="218"/>
      <c r="X30" s="219"/>
      <c r="Y30" s="21" t="s">
        <v>15</v>
      </c>
      <c r="Z30" s="215"/>
      <c r="AA30" s="216"/>
      <c r="AB30" s="216"/>
      <c r="AC30" s="217"/>
    </row>
    <row r="31" spans="1:29" ht="17.25" customHeight="1">
      <c r="A31" s="218">
        <v>23</v>
      </c>
      <c r="B31" s="226"/>
      <c r="C31" s="215"/>
      <c r="D31" s="216"/>
      <c r="E31" s="216"/>
      <c r="F31" s="216"/>
      <c r="G31" s="216"/>
      <c r="H31" s="216"/>
      <c r="I31" s="216"/>
      <c r="J31" s="217"/>
      <c r="K31" s="215"/>
      <c r="L31" s="216"/>
      <c r="M31" s="216"/>
      <c r="N31" s="216"/>
      <c r="O31" s="216"/>
      <c r="P31" s="216"/>
      <c r="Q31" s="217"/>
      <c r="R31" s="215"/>
      <c r="S31" s="216"/>
      <c r="T31" s="216"/>
      <c r="U31" s="216"/>
      <c r="V31" s="217"/>
      <c r="W31" s="218"/>
      <c r="X31" s="219"/>
      <c r="Y31" s="21" t="s">
        <v>15</v>
      </c>
      <c r="Z31" s="215"/>
      <c r="AA31" s="216"/>
      <c r="AB31" s="216"/>
      <c r="AC31" s="217"/>
    </row>
    <row r="32" spans="1:29" ht="17.25" customHeight="1">
      <c r="A32" s="218">
        <v>24</v>
      </c>
      <c r="B32" s="226"/>
      <c r="C32" s="215"/>
      <c r="D32" s="216"/>
      <c r="E32" s="216"/>
      <c r="F32" s="216"/>
      <c r="G32" s="216"/>
      <c r="H32" s="216"/>
      <c r="I32" s="216"/>
      <c r="J32" s="217"/>
      <c r="K32" s="215"/>
      <c r="L32" s="216"/>
      <c r="M32" s="216"/>
      <c r="N32" s="216"/>
      <c r="O32" s="216"/>
      <c r="P32" s="216"/>
      <c r="Q32" s="217"/>
      <c r="R32" s="215"/>
      <c r="S32" s="216"/>
      <c r="T32" s="216"/>
      <c r="U32" s="216"/>
      <c r="V32" s="217"/>
      <c r="W32" s="218"/>
      <c r="X32" s="219"/>
      <c r="Y32" s="21" t="s">
        <v>15</v>
      </c>
      <c r="Z32" s="215"/>
      <c r="AA32" s="216"/>
      <c r="AB32" s="216"/>
      <c r="AC32" s="217"/>
    </row>
    <row r="33" spans="1:29" ht="17.25" customHeight="1">
      <c r="A33" s="218">
        <v>25</v>
      </c>
      <c r="B33" s="226"/>
      <c r="C33" s="215"/>
      <c r="D33" s="216"/>
      <c r="E33" s="216"/>
      <c r="F33" s="216"/>
      <c r="G33" s="216"/>
      <c r="H33" s="216"/>
      <c r="I33" s="216"/>
      <c r="J33" s="217"/>
      <c r="K33" s="215"/>
      <c r="L33" s="216"/>
      <c r="M33" s="216"/>
      <c r="N33" s="216"/>
      <c r="O33" s="216"/>
      <c r="P33" s="216"/>
      <c r="Q33" s="217"/>
      <c r="R33" s="215"/>
      <c r="S33" s="216"/>
      <c r="T33" s="216"/>
      <c r="U33" s="216"/>
      <c r="V33" s="217"/>
      <c r="W33" s="218"/>
      <c r="X33" s="219"/>
      <c r="Y33" s="21" t="s">
        <v>15</v>
      </c>
      <c r="Z33" s="215"/>
      <c r="AA33" s="216"/>
      <c r="AB33" s="216"/>
      <c r="AC33" s="217"/>
    </row>
    <row r="34" spans="1:29" ht="17.25" customHeight="1">
      <c r="A34" s="218">
        <v>26</v>
      </c>
      <c r="B34" s="226"/>
      <c r="C34" s="215"/>
      <c r="D34" s="216"/>
      <c r="E34" s="216"/>
      <c r="F34" s="216"/>
      <c r="G34" s="216"/>
      <c r="H34" s="216"/>
      <c r="I34" s="216"/>
      <c r="J34" s="217"/>
      <c r="K34" s="215"/>
      <c r="L34" s="216"/>
      <c r="M34" s="216"/>
      <c r="N34" s="216"/>
      <c r="O34" s="216"/>
      <c r="P34" s="216"/>
      <c r="Q34" s="217"/>
      <c r="R34" s="215"/>
      <c r="S34" s="216"/>
      <c r="T34" s="216"/>
      <c r="U34" s="216"/>
      <c r="V34" s="217"/>
      <c r="W34" s="218"/>
      <c r="X34" s="219"/>
      <c r="Y34" s="21" t="s">
        <v>15</v>
      </c>
      <c r="Z34" s="215"/>
      <c r="AA34" s="216"/>
      <c r="AB34" s="216"/>
      <c r="AC34" s="217"/>
    </row>
    <row r="35" spans="1:29" ht="17.25" customHeight="1">
      <c r="A35" s="218">
        <v>27</v>
      </c>
      <c r="B35" s="226"/>
      <c r="C35" s="215"/>
      <c r="D35" s="216"/>
      <c r="E35" s="216"/>
      <c r="F35" s="216"/>
      <c r="G35" s="216"/>
      <c r="H35" s="216"/>
      <c r="I35" s="216"/>
      <c r="J35" s="217"/>
      <c r="K35" s="215"/>
      <c r="L35" s="216"/>
      <c r="M35" s="216"/>
      <c r="N35" s="216"/>
      <c r="O35" s="216"/>
      <c r="P35" s="216"/>
      <c r="Q35" s="217"/>
      <c r="R35" s="215"/>
      <c r="S35" s="216"/>
      <c r="T35" s="216"/>
      <c r="U35" s="216"/>
      <c r="V35" s="217"/>
      <c r="W35" s="218"/>
      <c r="X35" s="219"/>
      <c r="Y35" s="21" t="s">
        <v>15</v>
      </c>
      <c r="Z35" s="215"/>
      <c r="AA35" s="216"/>
      <c r="AB35" s="216"/>
      <c r="AC35" s="217"/>
    </row>
    <row r="36" spans="1:29" ht="17.25" customHeight="1">
      <c r="A36" s="218">
        <v>28</v>
      </c>
      <c r="B36" s="226"/>
      <c r="C36" s="215"/>
      <c r="D36" s="216"/>
      <c r="E36" s="216"/>
      <c r="F36" s="216"/>
      <c r="G36" s="216"/>
      <c r="H36" s="216"/>
      <c r="I36" s="216"/>
      <c r="J36" s="217"/>
      <c r="K36" s="215"/>
      <c r="L36" s="216"/>
      <c r="M36" s="216"/>
      <c r="N36" s="216"/>
      <c r="O36" s="216"/>
      <c r="P36" s="216"/>
      <c r="Q36" s="217"/>
      <c r="R36" s="215"/>
      <c r="S36" s="216"/>
      <c r="T36" s="216"/>
      <c r="U36" s="216"/>
      <c r="V36" s="217"/>
      <c r="W36" s="218"/>
      <c r="X36" s="219"/>
      <c r="Y36" s="21" t="s">
        <v>15</v>
      </c>
      <c r="Z36" s="215"/>
      <c r="AA36" s="216"/>
      <c r="AB36" s="216"/>
      <c r="AC36" s="217"/>
    </row>
    <row r="37" spans="1:29" ht="17.25" customHeight="1">
      <c r="A37" s="218">
        <v>29</v>
      </c>
      <c r="B37" s="226"/>
      <c r="C37" s="215"/>
      <c r="D37" s="216"/>
      <c r="E37" s="216"/>
      <c r="F37" s="216"/>
      <c r="G37" s="216"/>
      <c r="H37" s="216"/>
      <c r="I37" s="216"/>
      <c r="J37" s="217"/>
      <c r="K37" s="215"/>
      <c r="L37" s="216"/>
      <c r="M37" s="216"/>
      <c r="N37" s="216"/>
      <c r="O37" s="216"/>
      <c r="P37" s="216"/>
      <c r="Q37" s="217"/>
      <c r="R37" s="215"/>
      <c r="S37" s="216"/>
      <c r="T37" s="216"/>
      <c r="U37" s="216"/>
      <c r="V37" s="217"/>
      <c r="W37" s="218"/>
      <c r="X37" s="219"/>
      <c r="Y37" s="21" t="s">
        <v>15</v>
      </c>
      <c r="Z37" s="215"/>
      <c r="AA37" s="216"/>
      <c r="AB37" s="216"/>
      <c r="AC37" s="217"/>
    </row>
    <row r="38" spans="1:29" ht="17.25" customHeight="1">
      <c r="A38" s="218">
        <v>30</v>
      </c>
      <c r="B38" s="226"/>
      <c r="C38" s="215"/>
      <c r="D38" s="216"/>
      <c r="E38" s="216"/>
      <c r="F38" s="216"/>
      <c r="G38" s="216"/>
      <c r="H38" s="216"/>
      <c r="I38" s="216"/>
      <c r="J38" s="217"/>
      <c r="K38" s="215"/>
      <c r="L38" s="216"/>
      <c r="M38" s="216"/>
      <c r="N38" s="216"/>
      <c r="O38" s="216"/>
      <c r="P38" s="216"/>
      <c r="Q38" s="217"/>
      <c r="R38" s="215"/>
      <c r="S38" s="216"/>
      <c r="T38" s="216"/>
      <c r="U38" s="216"/>
      <c r="V38" s="217"/>
      <c r="W38" s="218"/>
      <c r="X38" s="219"/>
      <c r="Y38" s="21" t="s">
        <v>15</v>
      </c>
      <c r="Z38" s="215"/>
      <c r="AA38" s="216"/>
      <c r="AB38" s="216"/>
      <c r="AC38" s="217"/>
    </row>
  </sheetData>
  <mergeCells count="199">
    <mergeCell ref="A7:B7"/>
    <mergeCell ref="A8:B8"/>
    <mergeCell ref="A9:B9"/>
    <mergeCell ref="A10:B10"/>
    <mergeCell ref="A11:B11"/>
    <mergeCell ref="A12:B12"/>
    <mergeCell ref="A4:J4"/>
    <mergeCell ref="B5:J5"/>
    <mergeCell ref="B6:J6"/>
    <mergeCell ref="C10:J10"/>
    <mergeCell ref="C12:J12"/>
    <mergeCell ref="A21:B21"/>
    <mergeCell ref="A22:B22"/>
    <mergeCell ref="A23:B23"/>
    <mergeCell ref="A24:B24"/>
    <mergeCell ref="A13:B13"/>
    <mergeCell ref="A14:B14"/>
    <mergeCell ref="A15:B15"/>
    <mergeCell ref="A16:B16"/>
    <mergeCell ref="A17:B17"/>
    <mergeCell ref="A18:B18"/>
    <mergeCell ref="A37:B37"/>
    <mergeCell ref="A38:B38"/>
    <mergeCell ref="W7:X7"/>
    <mergeCell ref="W8:X8"/>
    <mergeCell ref="K4:Q6"/>
    <mergeCell ref="R4:V6"/>
    <mergeCell ref="W4:Y6"/>
    <mergeCell ref="C8:J8"/>
    <mergeCell ref="K8:Q8"/>
    <mergeCell ref="R8:V8"/>
    <mergeCell ref="A31:B31"/>
    <mergeCell ref="A32:B32"/>
    <mergeCell ref="A33:B33"/>
    <mergeCell ref="A34:B34"/>
    <mergeCell ref="A35:B35"/>
    <mergeCell ref="A36:B36"/>
    <mergeCell ref="A25:B25"/>
    <mergeCell ref="A26:B26"/>
    <mergeCell ref="A27:B27"/>
    <mergeCell ref="A28:B28"/>
    <mergeCell ref="A29:B29"/>
    <mergeCell ref="A30:B30"/>
    <mergeCell ref="A19:B19"/>
    <mergeCell ref="A20:B20"/>
    <mergeCell ref="Z8:AC8"/>
    <mergeCell ref="C9:J9"/>
    <mergeCell ref="K9:Q9"/>
    <mergeCell ref="R9:V9"/>
    <mergeCell ref="W9:X9"/>
    <mergeCell ref="Z9:AC9"/>
    <mergeCell ref="Z4:AC6"/>
    <mergeCell ref="C7:J7"/>
    <mergeCell ref="K7:Q7"/>
    <mergeCell ref="R7:V7"/>
    <mergeCell ref="Z7:AC7"/>
    <mergeCell ref="K10:Q10"/>
    <mergeCell ref="R10:V10"/>
    <mergeCell ref="W10:X10"/>
    <mergeCell ref="Z10:AC10"/>
    <mergeCell ref="C11:J11"/>
    <mergeCell ref="K11:Q11"/>
    <mergeCell ref="R11:V11"/>
    <mergeCell ref="W11:X11"/>
    <mergeCell ref="Z11:AC11"/>
    <mergeCell ref="K12:Q12"/>
    <mergeCell ref="R12:V12"/>
    <mergeCell ref="W12:X12"/>
    <mergeCell ref="Z12:AC12"/>
    <mergeCell ref="C13:J13"/>
    <mergeCell ref="K13:Q13"/>
    <mergeCell ref="R13:V13"/>
    <mergeCell ref="W13:X13"/>
    <mergeCell ref="Z13:AC13"/>
    <mergeCell ref="C14:J14"/>
    <mergeCell ref="K14:Q14"/>
    <mergeCell ref="R14:V14"/>
    <mergeCell ref="W14:X14"/>
    <mergeCell ref="Z14:AC14"/>
    <mergeCell ref="C15:J15"/>
    <mergeCell ref="K15:Q15"/>
    <mergeCell ref="R15:V15"/>
    <mergeCell ref="W15:X15"/>
    <mergeCell ref="Z15:AC15"/>
    <mergeCell ref="C16:J16"/>
    <mergeCell ref="K16:Q16"/>
    <mergeCell ref="R16:V16"/>
    <mergeCell ref="W16:X16"/>
    <mergeCell ref="Z16:AC16"/>
    <mergeCell ref="C17:J17"/>
    <mergeCell ref="K17:Q17"/>
    <mergeCell ref="R17:V17"/>
    <mergeCell ref="W17:X17"/>
    <mergeCell ref="Z17:AC17"/>
    <mergeCell ref="C18:J18"/>
    <mergeCell ref="K18:Q18"/>
    <mergeCell ref="R18:V18"/>
    <mergeCell ref="W18:X18"/>
    <mergeCell ref="Z18:AC18"/>
    <mergeCell ref="C19:J19"/>
    <mergeCell ref="K19:Q19"/>
    <mergeCell ref="R19:V19"/>
    <mergeCell ref="W19:X19"/>
    <mergeCell ref="Z19:AC19"/>
    <mergeCell ref="C20:J20"/>
    <mergeCell ref="K20:Q20"/>
    <mergeCell ref="R20:V20"/>
    <mergeCell ref="W20:X20"/>
    <mergeCell ref="Z20:AC20"/>
    <mergeCell ref="C21:J21"/>
    <mergeCell ref="K21:Q21"/>
    <mergeCell ref="R21:V21"/>
    <mergeCell ref="W21:X21"/>
    <mergeCell ref="Z21:AC21"/>
    <mergeCell ref="C22:J22"/>
    <mergeCell ref="K22:Q22"/>
    <mergeCell ref="R22:V22"/>
    <mergeCell ref="W22:X22"/>
    <mergeCell ref="Z22:AC22"/>
    <mergeCell ref="C23:J23"/>
    <mergeCell ref="K23:Q23"/>
    <mergeCell ref="R23:V23"/>
    <mergeCell ref="W23:X23"/>
    <mergeCell ref="Z23:AC23"/>
    <mergeCell ref="C24:J24"/>
    <mergeCell ref="K24:Q24"/>
    <mergeCell ref="R24:V24"/>
    <mergeCell ref="W24:X24"/>
    <mergeCell ref="Z24:AC24"/>
    <mergeCell ref="C25:J25"/>
    <mergeCell ref="K25:Q25"/>
    <mergeCell ref="R25:V25"/>
    <mergeCell ref="W25:X25"/>
    <mergeCell ref="Z25:AC25"/>
    <mergeCell ref="C26:J26"/>
    <mergeCell ref="K26:Q26"/>
    <mergeCell ref="R26:V26"/>
    <mergeCell ref="W26:X26"/>
    <mergeCell ref="Z26:AC26"/>
    <mergeCell ref="C27:J27"/>
    <mergeCell ref="K27:Q27"/>
    <mergeCell ref="R27:V27"/>
    <mergeCell ref="W27:X27"/>
    <mergeCell ref="Z27:AC27"/>
    <mergeCell ref="C28:J28"/>
    <mergeCell ref="K28:Q28"/>
    <mergeCell ref="R28:V28"/>
    <mergeCell ref="W28:X28"/>
    <mergeCell ref="Z28:AC28"/>
    <mergeCell ref="C29:J29"/>
    <mergeCell ref="K29:Q29"/>
    <mergeCell ref="R29:V29"/>
    <mergeCell ref="W29:X29"/>
    <mergeCell ref="Z29:AC29"/>
    <mergeCell ref="C30:J30"/>
    <mergeCell ref="K30:Q30"/>
    <mergeCell ref="R30:V30"/>
    <mergeCell ref="W30:X30"/>
    <mergeCell ref="Z30:AC30"/>
    <mergeCell ref="C31:J31"/>
    <mergeCell ref="K31:Q31"/>
    <mergeCell ref="R31:V31"/>
    <mergeCell ref="W31:X31"/>
    <mergeCell ref="Z31:AC31"/>
    <mergeCell ref="C32:J32"/>
    <mergeCell ref="K32:Q32"/>
    <mergeCell ref="R32:V32"/>
    <mergeCell ref="W32:X32"/>
    <mergeCell ref="Z32:AC32"/>
    <mergeCell ref="C33:J33"/>
    <mergeCell ref="K33:Q33"/>
    <mergeCell ref="R33:V33"/>
    <mergeCell ref="W33:X33"/>
    <mergeCell ref="Z33:AC33"/>
    <mergeCell ref="C34:J34"/>
    <mergeCell ref="K34:Q34"/>
    <mergeCell ref="R34:V34"/>
    <mergeCell ref="W34:X34"/>
    <mergeCell ref="Z34:AC34"/>
    <mergeCell ref="C35:J35"/>
    <mergeCell ref="K35:Q35"/>
    <mergeCell ref="R35:V35"/>
    <mergeCell ref="W35:X35"/>
    <mergeCell ref="Z35:AC35"/>
    <mergeCell ref="C38:J38"/>
    <mergeCell ref="K38:Q38"/>
    <mergeCell ref="R38:V38"/>
    <mergeCell ref="W38:X38"/>
    <mergeCell ref="Z38:AC38"/>
    <mergeCell ref="C36:J36"/>
    <mergeCell ref="K36:Q36"/>
    <mergeCell ref="R36:V36"/>
    <mergeCell ref="W36:X36"/>
    <mergeCell ref="Z36:AC36"/>
    <mergeCell ref="C37:J37"/>
    <mergeCell ref="K37:Q37"/>
    <mergeCell ref="R37:V37"/>
    <mergeCell ref="W37:X37"/>
    <mergeCell ref="Z37:AC3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BD978-012D-49AC-BC56-B26408B7DE2E}">
  <dimension ref="A1:AC51"/>
  <sheetViews>
    <sheetView showGridLines="0" view="pageBreakPreview" zoomScaleNormal="100" zoomScaleSheetLayoutView="100" workbookViewId="0">
      <selection activeCell="J6" sqref="J6:K6"/>
    </sheetView>
  </sheetViews>
  <sheetFormatPr defaultRowHeight="13.5"/>
  <cols>
    <col min="1" max="29" width="3" style="1" customWidth="1"/>
    <col min="30" max="16384" width="9" style="1"/>
  </cols>
  <sheetData>
    <row r="1" spans="1:29" ht="27.75" customHeight="1">
      <c r="A1" s="16" t="s">
        <v>47</v>
      </c>
    </row>
    <row r="2" spans="1:29" ht="24" customHeight="1">
      <c r="A2" s="1" t="s">
        <v>127</v>
      </c>
    </row>
    <row r="3" spans="1:29" ht="24" customHeight="1">
      <c r="A3" s="1" t="s">
        <v>48</v>
      </c>
    </row>
    <row r="4" spans="1:29" ht="27" customHeight="1">
      <c r="B4" s="250" t="s">
        <v>62</v>
      </c>
      <c r="C4" s="251"/>
      <c r="D4" s="251"/>
      <c r="E4" s="251"/>
      <c r="F4" s="251"/>
      <c r="G4" s="251"/>
      <c r="H4" s="251"/>
      <c r="I4" s="252"/>
      <c r="J4" s="253" t="s">
        <v>49</v>
      </c>
      <c r="K4" s="261"/>
      <c r="L4" s="250" t="s">
        <v>51</v>
      </c>
      <c r="M4" s="263"/>
      <c r="N4" s="263"/>
      <c r="O4" s="263"/>
      <c r="P4" s="263"/>
      <c r="Q4" s="263"/>
      <c r="R4" s="263"/>
      <c r="S4" s="263"/>
      <c r="T4" s="263"/>
      <c r="U4" s="263"/>
      <c r="V4" s="263"/>
      <c r="W4" s="263"/>
      <c r="X4" s="263"/>
      <c r="Y4" s="263"/>
      <c r="Z4" s="263"/>
      <c r="AA4" s="251"/>
      <c r="AB4" s="251"/>
      <c r="AC4" s="252"/>
    </row>
    <row r="5" spans="1:29" ht="46.5" customHeight="1">
      <c r="B5" s="220" t="s">
        <v>53</v>
      </c>
      <c r="C5" s="221"/>
      <c r="D5" s="221"/>
      <c r="E5" s="221"/>
      <c r="F5" s="221"/>
      <c r="G5" s="221"/>
      <c r="H5" s="221"/>
      <c r="I5" s="222"/>
      <c r="J5" s="253" t="s">
        <v>50</v>
      </c>
      <c r="K5" s="261"/>
      <c r="L5" s="264" t="s">
        <v>52</v>
      </c>
      <c r="M5" s="265"/>
      <c r="N5" s="265"/>
      <c r="O5" s="265"/>
      <c r="P5" s="265"/>
      <c r="Q5" s="265"/>
      <c r="R5" s="265"/>
      <c r="S5" s="265"/>
      <c r="T5" s="265"/>
      <c r="U5" s="265"/>
      <c r="V5" s="265"/>
      <c r="W5" s="265"/>
      <c r="X5" s="265"/>
      <c r="Y5" s="265"/>
      <c r="Z5" s="265"/>
      <c r="AA5" s="221"/>
      <c r="AB5" s="221"/>
      <c r="AC5" s="222"/>
    </row>
    <row r="6" spans="1:29" ht="46.5" customHeight="1">
      <c r="B6" s="256" t="s">
        <v>54</v>
      </c>
      <c r="C6" s="216"/>
      <c r="D6" s="216"/>
      <c r="E6" s="216"/>
      <c r="F6" s="216"/>
      <c r="G6" s="216"/>
      <c r="H6" s="216"/>
      <c r="I6" s="217"/>
      <c r="J6" s="172"/>
      <c r="K6" s="173"/>
      <c r="L6" s="266"/>
      <c r="M6" s="267"/>
      <c r="N6" s="267"/>
      <c r="O6" s="267"/>
      <c r="P6" s="267"/>
      <c r="Q6" s="267"/>
      <c r="R6" s="267"/>
      <c r="S6" s="267"/>
      <c r="T6" s="267"/>
      <c r="U6" s="267"/>
      <c r="V6" s="267"/>
      <c r="W6" s="267"/>
      <c r="X6" s="267"/>
      <c r="Y6" s="267"/>
      <c r="Z6" s="267"/>
      <c r="AA6" s="268"/>
      <c r="AB6" s="268"/>
      <c r="AC6" s="269"/>
    </row>
    <row r="7" spans="1:29" ht="46.5" customHeight="1">
      <c r="B7" s="215" t="s">
        <v>55</v>
      </c>
      <c r="C7" s="216"/>
      <c r="D7" s="216"/>
      <c r="E7" s="216"/>
      <c r="F7" s="216"/>
      <c r="G7" s="216"/>
      <c r="H7" s="216"/>
      <c r="I7" s="217"/>
      <c r="J7" s="172"/>
      <c r="K7" s="173"/>
      <c r="L7" s="266"/>
      <c r="M7" s="267"/>
      <c r="N7" s="267"/>
      <c r="O7" s="267"/>
      <c r="P7" s="267"/>
      <c r="Q7" s="267"/>
      <c r="R7" s="267"/>
      <c r="S7" s="267"/>
      <c r="T7" s="267"/>
      <c r="U7" s="267"/>
      <c r="V7" s="267"/>
      <c r="W7" s="267"/>
      <c r="X7" s="267"/>
      <c r="Y7" s="267"/>
      <c r="Z7" s="267"/>
      <c r="AA7" s="268"/>
      <c r="AB7" s="268"/>
      <c r="AC7" s="269"/>
    </row>
    <row r="8" spans="1:29" ht="46.5" customHeight="1">
      <c r="B8" s="215" t="s">
        <v>56</v>
      </c>
      <c r="C8" s="216"/>
      <c r="D8" s="216"/>
      <c r="E8" s="216"/>
      <c r="F8" s="216"/>
      <c r="G8" s="216"/>
      <c r="H8" s="216"/>
      <c r="I8" s="217"/>
      <c r="J8" s="172"/>
      <c r="K8" s="173"/>
      <c r="L8" s="266"/>
      <c r="M8" s="267"/>
      <c r="N8" s="267"/>
      <c r="O8" s="267"/>
      <c r="P8" s="267"/>
      <c r="Q8" s="267"/>
      <c r="R8" s="267"/>
      <c r="S8" s="267"/>
      <c r="T8" s="267"/>
      <c r="U8" s="267"/>
      <c r="V8" s="267"/>
      <c r="W8" s="267"/>
      <c r="X8" s="267"/>
      <c r="Y8" s="267"/>
      <c r="Z8" s="267"/>
      <c r="AA8" s="268"/>
      <c r="AB8" s="268"/>
      <c r="AC8" s="269"/>
    </row>
    <row r="9" spans="1:29" ht="46.5" customHeight="1">
      <c r="B9" s="215" t="s">
        <v>57</v>
      </c>
      <c r="C9" s="216"/>
      <c r="D9" s="216"/>
      <c r="E9" s="216"/>
      <c r="F9" s="216"/>
      <c r="G9" s="216"/>
      <c r="H9" s="216"/>
      <c r="I9" s="217"/>
      <c r="J9" s="172"/>
      <c r="K9" s="173"/>
      <c r="L9" s="266"/>
      <c r="M9" s="267"/>
      <c r="N9" s="267"/>
      <c r="O9" s="267"/>
      <c r="P9" s="267"/>
      <c r="Q9" s="267"/>
      <c r="R9" s="267"/>
      <c r="S9" s="267"/>
      <c r="T9" s="267"/>
      <c r="U9" s="267"/>
      <c r="V9" s="267"/>
      <c r="W9" s="267"/>
      <c r="X9" s="267"/>
      <c r="Y9" s="267"/>
      <c r="Z9" s="267"/>
      <c r="AA9" s="268"/>
      <c r="AB9" s="268"/>
      <c r="AC9" s="269"/>
    </row>
    <row r="10" spans="1:29" ht="46.5" customHeight="1">
      <c r="B10" s="215" t="s">
        <v>58</v>
      </c>
      <c r="C10" s="216"/>
      <c r="D10" s="216"/>
      <c r="E10" s="216"/>
      <c r="F10" s="216"/>
      <c r="G10" s="216"/>
      <c r="H10" s="216"/>
      <c r="I10" s="217"/>
      <c r="J10" s="172"/>
      <c r="K10" s="173"/>
      <c r="L10" s="266"/>
      <c r="M10" s="267"/>
      <c r="N10" s="267"/>
      <c r="O10" s="267"/>
      <c r="P10" s="267"/>
      <c r="Q10" s="267"/>
      <c r="R10" s="267"/>
      <c r="S10" s="267"/>
      <c r="T10" s="267"/>
      <c r="U10" s="267"/>
      <c r="V10" s="267"/>
      <c r="W10" s="267"/>
      <c r="X10" s="267"/>
      <c r="Y10" s="267"/>
      <c r="Z10" s="267"/>
      <c r="AA10" s="268"/>
      <c r="AB10" s="268"/>
      <c r="AC10" s="269"/>
    </row>
    <row r="11" spans="1:29" ht="46.5" customHeight="1">
      <c r="B11" s="256" t="s">
        <v>59</v>
      </c>
      <c r="C11" s="257"/>
      <c r="D11" s="257"/>
      <c r="E11" s="257"/>
      <c r="F11" s="257"/>
      <c r="G11" s="257"/>
      <c r="H11" s="257"/>
      <c r="I11" s="258"/>
      <c r="J11" s="172"/>
      <c r="K11" s="173"/>
      <c r="L11" s="266"/>
      <c r="M11" s="267"/>
      <c r="N11" s="267"/>
      <c r="O11" s="267"/>
      <c r="P11" s="267"/>
      <c r="Q11" s="267"/>
      <c r="R11" s="267"/>
      <c r="S11" s="267"/>
      <c r="T11" s="267"/>
      <c r="U11" s="267"/>
      <c r="V11" s="267"/>
      <c r="W11" s="267"/>
      <c r="X11" s="267"/>
      <c r="Y11" s="267"/>
      <c r="Z11" s="267"/>
      <c r="AA11" s="268"/>
      <c r="AB11" s="268"/>
      <c r="AC11" s="269"/>
    </row>
    <row r="13" spans="1:29" ht="24" customHeight="1">
      <c r="B13" s="3" t="s">
        <v>60</v>
      </c>
      <c r="C13" s="4"/>
      <c r="D13" s="4"/>
      <c r="E13" s="4"/>
      <c r="F13" s="4"/>
      <c r="G13" s="4"/>
      <c r="H13" s="4"/>
      <c r="I13" s="4"/>
      <c r="J13" s="4"/>
      <c r="K13" s="4"/>
      <c r="L13" s="4"/>
      <c r="M13" s="4"/>
      <c r="N13" s="4"/>
      <c r="O13" s="4"/>
      <c r="P13" s="4"/>
      <c r="Q13" s="4"/>
      <c r="R13" s="4"/>
      <c r="S13" s="4"/>
      <c r="T13" s="4"/>
      <c r="U13" s="4"/>
      <c r="V13" s="4"/>
      <c r="W13" s="4"/>
      <c r="X13" s="4"/>
      <c r="Y13" s="4"/>
      <c r="Z13" s="4"/>
      <c r="AA13" s="4"/>
      <c r="AB13" s="4"/>
      <c r="AC13" s="5"/>
    </row>
    <row r="14" spans="1:29" ht="27" customHeight="1">
      <c r="B14" s="250" t="s">
        <v>62</v>
      </c>
      <c r="C14" s="251"/>
      <c r="D14" s="251"/>
      <c r="E14" s="251"/>
      <c r="F14" s="251"/>
      <c r="G14" s="251"/>
      <c r="H14" s="251"/>
      <c r="I14" s="252"/>
      <c r="J14" s="253" t="s">
        <v>51</v>
      </c>
      <c r="K14" s="254"/>
      <c r="L14" s="254"/>
      <c r="M14" s="254"/>
      <c r="N14" s="254"/>
      <c r="O14" s="254"/>
      <c r="P14" s="254"/>
      <c r="Q14" s="254"/>
      <c r="R14" s="254"/>
      <c r="S14" s="254"/>
      <c r="T14" s="254"/>
      <c r="U14" s="254"/>
      <c r="V14" s="254"/>
      <c r="W14" s="254"/>
      <c r="X14" s="254"/>
      <c r="Y14" s="254"/>
      <c r="Z14" s="254"/>
      <c r="AA14" s="254"/>
      <c r="AB14" s="254"/>
      <c r="AC14" s="255"/>
    </row>
    <row r="15" spans="1:29" ht="47.25" customHeight="1">
      <c r="B15" s="256"/>
      <c r="C15" s="257"/>
      <c r="D15" s="257"/>
      <c r="E15" s="257"/>
      <c r="F15" s="257"/>
      <c r="G15" s="257"/>
      <c r="H15" s="257"/>
      <c r="I15" s="258"/>
      <c r="J15" s="172"/>
      <c r="K15" s="154"/>
      <c r="L15" s="259"/>
      <c r="M15" s="259"/>
      <c r="N15" s="259"/>
      <c r="O15" s="259"/>
      <c r="P15" s="259"/>
      <c r="Q15" s="259"/>
      <c r="R15" s="259"/>
      <c r="S15" s="259"/>
      <c r="T15" s="259"/>
      <c r="U15" s="259"/>
      <c r="V15" s="259"/>
      <c r="W15" s="259"/>
      <c r="X15" s="259"/>
      <c r="Y15" s="259"/>
      <c r="Z15" s="259"/>
      <c r="AA15" s="259"/>
      <c r="AB15" s="259"/>
      <c r="AC15" s="260"/>
    </row>
    <row r="16" spans="1:29" ht="47.25" customHeight="1">
      <c r="B16" s="256"/>
      <c r="C16" s="257"/>
      <c r="D16" s="257"/>
      <c r="E16" s="257"/>
      <c r="F16" s="257"/>
      <c r="G16" s="257"/>
      <c r="H16" s="257"/>
      <c r="I16" s="258"/>
      <c r="J16" s="172"/>
      <c r="K16" s="154"/>
      <c r="L16" s="259"/>
      <c r="M16" s="259"/>
      <c r="N16" s="259"/>
      <c r="O16" s="259"/>
      <c r="P16" s="259"/>
      <c r="Q16" s="259"/>
      <c r="R16" s="259"/>
      <c r="S16" s="259"/>
      <c r="T16" s="259"/>
      <c r="U16" s="259"/>
      <c r="V16" s="259"/>
      <c r="W16" s="259"/>
      <c r="X16" s="259"/>
      <c r="Y16" s="259"/>
      <c r="Z16" s="259"/>
      <c r="AA16" s="259"/>
      <c r="AB16" s="259"/>
      <c r="AC16" s="260"/>
    </row>
    <row r="17" spans="1:29" ht="47.25" customHeight="1">
      <c r="B17" s="256"/>
      <c r="C17" s="257"/>
      <c r="D17" s="257"/>
      <c r="E17" s="257"/>
      <c r="F17" s="257"/>
      <c r="G17" s="257"/>
      <c r="H17" s="257"/>
      <c r="I17" s="258"/>
      <c r="J17" s="172"/>
      <c r="K17" s="154"/>
      <c r="L17" s="259"/>
      <c r="M17" s="259"/>
      <c r="N17" s="259"/>
      <c r="O17" s="259"/>
      <c r="P17" s="259"/>
      <c r="Q17" s="259"/>
      <c r="R17" s="259"/>
      <c r="S17" s="259"/>
      <c r="T17" s="259"/>
      <c r="U17" s="259"/>
      <c r="V17" s="259"/>
      <c r="W17" s="259"/>
      <c r="X17" s="259"/>
      <c r="Y17" s="259"/>
      <c r="Z17" s="259"/>
      <c r="AA17" s="259"/>
      <c r="AB17" s="259"/>
      <c r="AC17" s="260"/>
    </row>
    <row r="18" spans="1:29" ht="47.25" customHeight="1">
      <c r="B18" s="256"/>
      <c r="C18" s="257"/>
      <c r="D18" s="257"/>
      <c r="E18" s="257"/>
      <c r="F18" s="257"/>
      <c r="G18" s="257"/>
      <c r="H18" s="257"/>
      <c r="I18" s="258"/>
      <c r="J18" s="172"/>
      <c r="K18" s="154"/>
      <c r="L18" s="259"/>
      <c r="M18" s="259"/>
      <c r="N18" s="259"/>
      <c r="O18" s="259"/>
      <c r="P18" s="259"/>
      <c r="Q18" s="259"/>
      <c r="R18" s="259"/>
      <c r="S18" s="259"/>
      <c r="T18" s="259"/>
      <c r="U18" s="259"/>
      <c r="V18" s="259"/>
      <c r="W18" s="259"/>
      <c r="X18" s="259"/>
      <c r="Y18" s="259"/>
      <c r="Z18" s="259"/>
      <c r="AA18" s="259"/>
      <c r="AB18" s="259"/>
      <c r="AC18" s="260"/>
    </row>
    <row r="19" spans="1:29" ht="47.25" customHeight="1">
      <c r="B19" s="256"/>
      <c r="C19" s="257"/>
      <c r="D19" s="257"/>
      <c r="E19" s="257"/>
      <c r="F19" s="257"/>
      <c r="G19" s="257"/>
      <c r="H19" s="257"/>
      <c r="I19" s="258"/>
      <c r="J19" s="172"/>
      <c r="K19" s="154"/>
      <c r="L19" s="259"/>
      <c r="M19" s="259"/>
      <c r="N19" s="259"/>
      <c r="O19" s="259"/>
      <c r="P19" s="259"/>
      <c r="Q19" s="259"/>
      <c r="R19" s="259"/>
      <c r="S19" s="259"/>
      <c r="T19" s="259"/>
      <c r="U19" s="259"/>
      <c r="V19" s="259"/>
      <c r="W19" s="259"/>
      <c r="X19" s="259"/>
      <c r="Y19" s="259"/>
      <c r="Z19" s="259"/>
      <c r="AA19" s="259"/>
      <c r="AB19" s="259"/>
      <c r="AC19" s="260"/>
    </row>
    <row r="20" spans="1:29" ht="47.25" customHeight="1">
      <c r="B20" s="256"/>
      <c r="C20" s="257"/>
      <c r="D20" s="257"/>
      <c r="E20" s="257"/>
      <c r="F20" s="257"/>
      <c r="G20" s="257"/>
      <c r="H20" s="257"/>
      <c r="I20" s="258"/>
      <c r="J20" s="172"/>
      <c r="K20" s="154"/>
      <c r="L20" s="259"/>
      <c r="M20" s="259"/>
      <c r="N20" s="259"/>
      <c r="O20" s="259"/>
      <c r="P20" s="259"/>
      <c r="Q20" s="259"/>
      <c r="R20" s="259"/>
      <c r="S20" s="259"/>
      <c r="T20" s="259"/>
      <c r="U20" s="259"/>
      <c r="V20" s="259"/>
      <c r="W20" s="259"/>
      <c r="X20" s="259"/>
      <c r="Y20" s="259"/>
      <c r="Z20" s="259"/>
      <c r="AA20" s="259"/>
      <c r="AB20" s="259"/>
      <c r="AC20" s="260"/>
    </row>
    <row r="21" spans="1:29" ht="24" customHeight="1">
      <c r="A21" s="1" t="s">
        <v>61</v>
      </c>
    </row>
    <row r="22" spans="1:29" ht="27" customHeight="1">
      <c r="B22" s="250" t="s">
        <v>62</v>
      </c>
      <c r="C22" s="251"/>
      <c r="D22" s="251"/>
      <c r="E22" s="251"/>
      <c r="F22" s="251"/>
      <c r="G22" s="251"/>
      <c r="H22" s="251"/>
      <c r="I22" s="252"/>
      <c r="J22" s="253" t="s">
        <v>49</v>
      </c>
      <c r="K22" s="261"/>
      <c r="L22" s="250" t="s">
        <v>64</v>
      </c>
      <c r="M22" s="263"/>
      <c r="N22" s="263"/>
      <c r="O22" s="263"/>
      <c r="P22" s="263"/>
      <c r="Q22" s="263"/>
      <c r="R22" s="263"/>
      <c r="S22" s="263"/>
      <c r="T22" s="263"/>
      <c r="U22" s="263"/>
      <c r="V22" s="263"/>
      <c r="W22" s="263"/>
      <c r="X22" s="263"/>
      <c r="Y22" s="263"/>
      <c r="Z22" s="263"/>
      <c r="AA22" s="251"/>
      <c r="AB22" s="251"/>
      <c r="AC22" s="252"/>
    </row>
    <row r="23" spans="1:29" ht="27.75" customHeight="1">
      <c r="B23" s="220" t="s">
        <v>63</v>
      </c>
      <c r="C23" s="221"/>
      <c r="D23" s="221"/>
      <c r="E23" s="221"/>
      <c r="F23" s="221"/>
      <c r="G23" s="221"/>
      <c r="H23" s="221"/>
      <c r="I23" s="222"/>
      <c r="J23" s="253" t="s">
        <v>50</v>
      </c>
      <c r="K23" s="261"/>
      <c r="L23" s="264" t="s">
        <v>69</v>
      </c>
      <c r="M23" s="265"/>
      <c r="N23" s="265"/>
      <c r="O23" s="265"/>
      <c r="P23" s="265"/>
      <c r="Q23" s="265"/>
      <c r="R23" s="265"/>
      <c r="S23" s="265"/>
      <c r="T23" s="265"/>
      <c r="U23" s="265"/>
      <c r="V23" s="265"/>
      <c r="W23" s="265"/>
      <c r="X23" s="265"/>
      <c r="Y23" s="265"/>
      <c r="Z23" s="265"/>
      <c r="AA23" s="221"/>
      <c r="AB23" s="221"/>
      <c r="AC23" s="222"/>
    </row>
    <row r="24" spans="1:29" ht="27" customHeight="1">
      <c r="B24" s="256" t="s">
        <v>65</v>
      </c>
      <c r="C24" s="216"/>
      <c r="D24" s="216"/>
      <c r="E24" s="216"/>
      <c r="F24" s="216"/>
      <c r="G24" s="216"/>
      <c r="H24" s="216"/>
      <c r="I24" s="217"/>
      <c r="J24" s="172"/>
      <c r="K24" s="173"/>
      <c r="L24" s="256"/>
      <c r="M24" s="262"/>
      <c r="N24" s="262"/>
      <c r="O24" s="262"/>
      <c r="P24" s="262"/>
      <c r="Q24" s="262"/>
      <c r="R24" s="262"/>
      <c r="S24" s="262"/>
      <c r="T24" s="262"/>
      <c r="U24" s="262"/>
      <c r="V24" s="262"/>
      <c r="W24" s="262"/>
      <c r="X24" s="262"/>
      <c r="Y24" s="262"/>
      <c r="Z24" s="262"/>
      <c r="AA24" s="257"/>
      <c r="AB24" s="257"/>
      <c r="AC24" s="258"/>
    </row>
    <row r="25" spans="1:29" ht="27" customHeight="1">
      <c r="B25" s="215" t="s">
        <v>66</v>
      </c>
      <c r="C25" s="216"/>
      <c r="D25" s="216"/>
      <c r="E25" s="216"/>
      <c r="F25" s="216"/>
      <c r="G25" s="216"/>
      <c r="H25" s="216"/>
      <c r="I25" s="217"/>
      <c r="J25" s="172"/>
      <c r="K25" s="173"/>
      <c r="L25" s="256"/>
      <c r="M25" s="262"/>
      <c r="N25" s="262"/>
      <c r="O25" s="262"/>
      <c r="P25" s="262"/>
      <c r="Q25" s="262"/>
      <c r="R25" s="262"/>
      <c r="S25" s="262"/>
      <c r="T25" s="262"/>
      <c r="U25" s="262"/>
      <c r="V25" s="262"/>
      <c r="W25" s="262"/>
      <c r="X25" s="262"/>
      <c r="Y25" s="262"/>
      <c r="Z25" s="262"/>
      <c r="AA25" s="257"/>
      <c r="AB25" s="257"/>
      <c r="AC25" s="258"/>
    </row>
    <row r="26" spans="1:29" ht="27" customHeight="1">
      <c r="B26" s="215" t="s">
        <v>67</v>
      </c>
      <c r="C26" s="216"/>
      <c r="D26" s="216"/>
      <c r="E26" s="216"/>
      <c r="F26" s="216"/>
      <c r="G26" s="216"/>
      <c r="H26" s="216"/>
      <c r="I26" s="217"/>
      <c r="J26" s="172"/>
      <c r="K26" s="173"/>
      <c r="L26" s="256"/>
      <c r="M26" s="262"/>
      <c r="N26" s="262"/>
      <c r="O26" s="262"/>
      <c r="P26" s="262"/>
      <c r="Q26" s="262"/>
      <c r="R26" s="262"/>
      <c r="S26" s="262"/>
      <c r="T26" s="262"/>
      <c r="U26" s="262"/>
      <c r="V26" s="262"/>
      <c r="W26" s="262"/>
      <c r="X26" s="262"/>
      <c r="Y26" s="262"/>
      <c r="Z26" s="262"/>
      <c r="AA26" s="257"/>
      <c r="AB26" s="257"/>
      <c r="AC26" s="258"/>
    </row>
    <row r="27" spans="1:29" ht="27" customHeight="1">
      <c r="B27" s="215" t="s">
        <v>68</v>
      </c>
      <c r="C27" s="216"/>
      <c r="D27" s="216"/>
      <c r="E27" s="216"/>
      <c r="F27" s="216"/>
      <c r="G27" s="216"/>
      <c r="H27" s="216"/>
      <c r="I27" s="217"/>
      <c r="J27" s="172"/>
      <c r="K27" s="173"/>
      <c r="L27" s="256"/>
      <c r="M27" s="262"/>
      <c r="N27" s="262"/>
      <c r="O27" s="262"/>
      <c r="P27" s="262"/>
      <c r="Q27" s="262"/>
      <c r="R27" s="262"/>
      <c r="S27" s="262"/>
      <c r="T27" s="262"/>
      <c r="U27" s="262"/>
      <c r="V27" s="262"/>
      <c r="W27" s="262"/>
      <c r="X27" s="262"/>
      <c r="Y27" s="262"/>
      <c r="Z27" s="262"/>
      <c r="AA27" s="257"/>
      <c r="AB27" s="257"/>
      <c r="AC27" s="258"/>
    </row>
    <row r="29" spans="1:29" ht="24" customHeight="1">
      <c r="B29" s="3" t="s">
        <v>60</v>
      </c>
      <c r="C29" s="4"/>
      <c r="D29" s="4"/>
      <c r="E29" s="4"/>
      <c r="F29" s="4"/>
      <c r="G29" s="4"/>
      <c r="H29" s="4"/>
      <c r="I29" s="4"/>
      <c r="J29" s="4"/>
      <c r="K29" s="4"/>
      <c r="L29" s="4"/>
      <c r="M29" s="4"/>
      <c r="N29" s="4"/>
      <c r="O29" s="4"/>
      <c r="P29" s="4"/>
      <c r="Q29" s="4"/>
      <c r="R29" s="4"/>
      <c r="S29" s="4"/>
      <c r="T29" s="4"/>
      <c r="U29" s="4"/>
      <c r="V29" s="4"/>
      <c r="W29" s="4"/>
      <c r="X29" s="4"/>
      <c r="Y29" s="4"/>
      <c r="Z29" s="4"/>
      <c r="AA29" s="4"/>
      <c r="AB29" s="4"/>
      <c r="AC29" s="5"/>
    </row>
    <row r="30" spans="1:29" ht="27" customHeight="1">
      <c r="B30" s="250" t="s">
        <v>62</v>
      </c>
      <c r="C30" s="251"/>
      <c r="D30" s="251"/>
      <c r="E30" s="251"/>
      <c r="F30" s="251"/>
      <c r="G30" s="251"/>
      <c r="H30" s="251"/>
      <c r="I30" s="252"/>
      <c r="J30" s="253" t="s">
        <v>51</v>
      </c>
      <c r="K30" s="254"/>
      <c r="L30" s="254"/>
      <c r="M30" s="254"/>
      <c r="N30" s="254"/>
      <c r="O30" s="254"/>
      <c r="P30" s="254"/>
      <c r="Q30" s="254"/>
      <c r="R30" s="254"/>
      <c r="S30" s="254"/>
      <c r="T30" s="254"/>
      <c r="U30" s="254"/>
      <c r="V30" s="254"/>
      <c r="W30" s="254"/>
      <c r="X30" s="254"/>
      <c r="Y30" s="254"/>
      <c r="Z30" s="254"/>
      <c r="AA30" s="254"/>
      <c r="AB30" s="254"/>
      <c r="AC30" s="255"/>
    </row>
    <row r="31" spans="1:29" ht="27.75" customHeight="1">
      <c r="B31" s="256"/>
      <c r="C31" s="257"/>
      <c r="D31" s="257"/>
      <c r="E31" s="257"/>
      <c r="F31" s="257"/>
      <c r="G31" s="257"/>
      <c r="H31" s="257"/>
      <c r="I31" s="258"/>
      <c r="J31" s="172"/>
      <c r="K31" s="154"/>
      <c r="L31" s="259"/>
      <c r="M31" s="259"/>
      <c r="N31" s="259"/>
      <c r="O31" s="259"/>
      <c r="P31" s="259"/>
      <c r="Q31" s="259"/>
      <c r="R31" s="259"/>
      <c r="S31" s="259"/>
      <c r="T31" s="259"/>
      <c r="U31" s="259"/>
      <c r="V31" s="259"/>
      <c r="W31" s="259"/>
      <c r="X31" s="259"/>
      <c r="Y31" s="259"/>
      <c r="Z31" s="259"/>
      <c r="AA31" s="259"/>
      <c r="AB31" s="259"/>
      <c r="AC31" s="260"/>
    </row>
    <row r="32" spans="1:29" ht="27.75" customHeight="1">
      <c r="B32" s="256"/>
      <c r="C32" s="257"/>
      <c r="D32" s="257"/>
      <c r="E32" s="257"/>
      <c r="F32" s="257"/>
      <c r="G32" s="257"/>
      <c r="H32" s="257"/>
      <c r="I32" s="258"/>
      <c r="J32" s="172"/>
      <c r="K32" s="154"/>
      <c r="L32" s="259"/>
      <c r="M32" s="259"/>
      <c r="N32" s="259"/>
      <c r="O32" s="259"/>
      <c r="P32" s="259"/>
      <c r="Q32" s="259"/>
      <c r="R32" s="259"/>
      <c r="S32" s="259"/>
      <c r="T32" s="259"/>
      <c r="U32" s="259"/>
      <c r="V32" s="259"/>
      <c r="W32" s="259"/>
      <c r="X32" s="259"/>
      <c r="Y32" s="259"/>
      <c r="Z32" s="259"/>
      <c r="AA32" s="259"/>
      <c r="AB32" s="259"/>
      <c r="AC32" s="260"/>
    </row>
    <row r="33" spans="1:29" ht="27.75" customHeight="1">
      <c r="B33" s="256"/>
      <c r="C33" s="257"/>
      <c r="D33" s="257"/>
      <c r="E33" s="257"/>
      <c r="F33" s="257"/>
      <c r="G33" s="257"/>
      <c r="H33" s="257"/>
      <c r="I33" s="258"/>
      <c r="J33" s="172"/>
      <c r="K33" s="154"/>
      <c r="L33" s="259"/>
      <c r="M33" s="259"/>
      <c r="N33" s="259"/>
      <c r="O33" s="259"/>
      <c r="P33" s="259"/>
      <c r="Q33" s="259"/>
      <c r="R33" s="259"/>
      <c r="S33" s="259"/>
      <c r="T33" s="259"/>
      <c r="U33" s="259"/>
      <c r="V33" s="259"/>
      <c r="W33" s="259"/>
      <c r="X33" s="259"/>
      <c r="Y33" s="259"/>
      <c r="Z33" s="259"/>
      <c r="AA33" s="259"/>
      <c r="AB33" s="259"/>
      <c r="AC33" s="260"/>
    </row>
    <row r="34" spans="1:29" ht="27.75" customHeight="1">
      <c r="B34" s="256"/>
      <c r="C34" s="257"/>
      <c r="D34" s="257"/>
      <c r="E34" s="257"/>
      <c r="F34" s="257"/>
      <c r="G34" s="257"/>
      <c r="H34" s="257"/>
      <c r="I34" s="258"/>
      <c r="J34" s="172"/>
      <c r="K34" s="154"/>
      <c r="L34" s="259"/>
      <c r="M34" s="259"/>
      <c r="N34" s="259"/>
      <c r="O34" s="259"/>
      <c r="P34" s="259"/>
      <c r="Q34" s="259"/>
      <c r="R34" s="259"/>
      <c r="S34" s="259"/>
      <c r="T34" s="259"/>
      <c r="U34" s="259"/>
      <c r="V34" s="259"/>
      <c r="W34" s="259"/>
      <c r="X34" s="259"/>
      <c r="Y34" s="259"/>
      <c r="Z34" s="259"/>
      <c r="AA34" s="259"/>
      <c r="AB34" s="259"/>
      <c r="AC34" s="260"/>
    </row>
    <row r="36" spans="1:29" ht="24" customHeight="1">
      <c r="A36" s="1" t="s">
        <v>70</v>
      </c>
    </row>
    <row r="37" spans="1:29" ht="27" customHeight="1">
      <c r="B37" s="250" t="s">
        <v>62</v>
      </c>
      <c r="C37" s="251"/>
      <c r="D37" s="251"/>
      <c r="E37" s="251"/>
      <c r="F37" s="251"/>
      <c r="G37" s="251"/>
      <c r="H37" s="251"/>
      <c r="I37" s="252"/>
      <c r="J37" s="253" t="s">
        <v>49</v>
      </c>
      <c r="K37" s="261"/>
    </row>
    <row r="38" spans="1:29" ht="27" customHeight="1">
      <c r="B38" s="256" t="s">
        <v>71</v>
      </c>
      <c r="C38" s="216"/>
      <c r="D38" s="216"/>
      <c r="E38" s="216"/>
      <c r="F38" s="216"/>
      <c r="G38" s="216"/>
      <c r="H38" s="216"/>
      <c r="I38" s="217"/>
      <c r="J38" s="150"/>
      <c r="K38" s="152"/>
    </row>
    <row r="39" spans="1:29" ht="27" customHeight="1">
      <c r="B39" s="215" t="s">
        <v>72</v>
      </c>
      <c r="C39" s="216"/>
      <c r="D39" s="216"/>
      <c r="E39" s="216"/>
      <c r="F39" s="216"/>
      <c r="G39" s="216"/>
      <c r="H39" s="216"/>
      <c r="I39" s="217"/>
      <c r="J39" s="150"/>
      <c r="K39" s="152"/>
    </row>
    <row r="41" spans="1:29" ht="24" customHeight="1">
      <c r="B41" s="3" t="s">
        <v>73</v>
      </c>
      <c r="C41" s="4"/>
      <c r="D41" s="4"/>
      <c r="E41" s="4"/>
      <c r="F41" s="4"/>
      <c r="G41" s="4"/>
      <c r="H41" s="4"/>
      <c r="I41" s="4"/>
      <c r="J41" s="4"/>
      <c r="K41" s="4"/>
      <c r="L41" s="4"/>
      <c r="M41" s="4"/>
      <c r="N41" s="4"/>
      <c r="O41" s="4"/>
      <c r="P41" s="4"/>
      <c r="Q41" s="4"/>
      <c r="R41" s="4"/>
      <c r="S41" s="4"/>
      <c r="T41" s="4"/>
      <c r="U41" s="4"/>
      <c r="V41" s="4"/>
      <c r="W41" s="4"/>
      <c r="X41" s="4"/>
      <c r="Y41" s="4"/>
      <c r="Z41" s="4"/>
      <c r="AA41" s="4"/>
      <c r="AB41" s="4"/>
      <c r="AC41" s="5"/>
    </row>
    <row r="42" spans="1:29" ht="27" customHeight="1">
      <c r="B42" s="250" t="s">
        <v>62</v>
      </c>
      <c r="C42" s="251"/>
      <c r="D42" s="251"/>
      <c r="E42" s="251"/>
      <c r="F42" s="251"/>
      <c r="G42" s="251"/>
      <c r="H42" s="251"/>
      <c r="I42" s="252"/>
      <c r="J42" s="253" t="s">
        <v>64</v>
      </c>
      <c r="K42" s="254"/>
      <c r="L42" s="254"/>
      <c r="M42" s="254"/>
      <c r="N42" s="254"/>
      <c r="O42" s="254"/>
      <c r="P42" s="254"/>
      <c r="Q42" s="254"/>
      <c r="R42" s="254"/>
      <c r="S42" s="254"/>
      <c r="T42" s="254"/>
      <c r="U42" s="254"/>
      <c r="V42" s="254"/>
      <c r="W42" s="254"/>
      <c r="X42" s="254"/>
      <c r="Y42" s="254"/>
      <c r="Z42" s="254"/>
      <c r="AA42" s="254"/>
      <c r="AB42" s="254"/>
      <c r="AC42" s="255"/>
    </row>
    <row r="43" spans="1:29" ht="27.75" customHeight="1">
      <c r="B43" s="256"/>
      <c r="C43" s="257"/>
      <c r="D43" s="257"/>
      <c r="E43" s="257"/>
      <c r="F43" s="257"/>
      <c r="G43" s="257"/>
      <c r="H43" s="257"/>
      <c r="I43" s="258"/>
      <c r="J43" s="172"/>
      <c r="K43" s="154"/>
      <c r="L43" s="259"/>
      <c r="M43" s="259"/>
      <c r="N43" s="259"/>
      <c r="O43" s="259"/>
      <c r="P43" s="259"/>
      <c r="Q43" s="259"/>
      <c r="R43" s="259"/>
      <c r="S43" s="259"/>
      <c r="T43" s="259"/>
      <c r="U43" s="259"/>
      <c r="V43" s="259"/>
      <c r="W43" s="259"/>
      <c r="X43" s="259"/>
      <c r="Y43" s="259"/>
      <c r="Z43" s="259"/>
      <c r="AA43" s="259"/>
      <c r="AB43" s="259"/>
      <c r="AC43" s="260"/>
    </row>
    <row r="44" spans="1:29" ht="27.75" customHeight="1">
      <c r="B44" s="256"/>
      <c r="C44" s="257"/>
      <c r="D44" s="257"/>
      <c r="E44" s="257"/>
      <c r="F44" s="257"/>
      <c r="G44" s="257"/>
      <c r="H44" s="257"/>
      <c r="I44" s="258"/>
      <c r="J44" s="172"/>
      <c r="K44" s="154"/>
      <c r="L44" s="259"/>
      <c r="M44" s="259"/>
      <c r="N44" s="259"/>
      <c r="O44" s="259"/>
      <c r="P44" s="259"/>
      <c r="Q44" s="259"/>
      <c r="R44" s="259"/>
      <c r="S44" s="259"/>
      <c r="T44" s="259"/>
      <c r="U44" s="259"/>
      <c r="V44" s="259"/>
      <c r="W44" s="259"/>
      <c r="X44" s="259"/>
      <c r="Y44" s="259"/>
      <c r="Z44" s="259"/>
      <c r="AA44" s="259"/>
      <c r="AB44" s="259"/>
      <c r="AC44" s="260"/>
    </row>
    <row r="46" spans="1:29" ht="24" customHeight="1">
      <c r="A46" s="1" t="s">
        <v>74</v>
      </c>
    </row>
    <row r="47" spans="1:29" ht="24" customHeight="1">
      <c r="B47" s="247" t="s">
        <v>75</v>
      </c>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9"/>
    </row>
    <row r="48" spans="1:29" ht="82.5" customHeight="1">
      <c r="B48" s="240"/>
      <c r="C48" s="241"/>
      <c r="D48" s="241"/>
      <c r="E48" s="241"/>
      <c r="F48" s="241"/>
      <c r="G48" s="241"/>
      <c r="H48" s="241"/>
      <c r="I48" s="241"/>
      <c r="J48" s="242"/>
      <c r="K48" s="242"/>
      <c r="L48" s="242"/>
      <c r="M48" s="242"/>
      <c r="N48" s="242"/>
      <c r="O48" s="242"/>
      <c r="P48" s="242"/>
      <c r="Q48" s="242"/>
      <c r="R48" s="242"/>
      <c r="S48" s="242"/>
      <c r="T48" s="242"/>
      <c r="U48" s="242"/>
      <c r="V48" s="242"/>
      <c r="W48" s="242"/>
      <c r="X48" s="242"/>
      <c r="Y48" s="242"/>
      <c r="Z48" s="242"/>
      <c r="AA48" s="242"/>
      <c r="AB48" s="242"/>
      <c r="AC48" s="243"/>
    </row>
    <row r="50" spans="1:29" ht="24" customHeight="1">
      <c r="A50" s="1" t="s">
        <v>76</v>
      </c>
    </row>
    <row r="51" spans="1:29" ht="84.75" customHeight="1">
      <c r="B51" s="244"/>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6"/>
    </row>
  </sheetData>
  <mergeCells count="81">
    <mergeCell ref="B5:I5"/>
    <mergeCell ref="L5:AC5"/>
    <mergeCell ref="J5:K5"/>
    <mergeCell ref="B4:I4"/>
    <mergeCell ref="L4:AC4"/>
    <mergeCell ref="J4:K4"/>
    <mergeCell ref="B7:I7"/>
    <mergeCell ref="J7:K7"/>
    <mergeCell ref="L7:AC7"/>
    <mergeCell ref="B6:I6"/>
    <mergeCell ref="J6:K6"/>
    <mergeCell ref="L6:AC6"/>
    <mergeCell ref="B9:I9"/>
    <mergeCell ref="J9:K9"/>
    <mergeCell ref="L9:AC9"/>
    <mergeCell ref="B8:I8"/>
    <mergeCell ref="J8:K8"/>
    <mergeCell ref="L8:AC8"/>
    <mergeCell ref="B15:I15"/>
    <mergeCell ref="B11:I11"/>
    <mergeCell ref="J11:K11"/>
    <mergeCell ref="L11:AC11"/>
    <mergeCell ref="B10:I10"/>
    <mergeCell ref="J10:K10"/>
    <mergeCell ref="L10:AC10"/>
    <mergeCell ref="B14:I14"/>
    <mergeCell ref="J14:AC14"/>
    <mergeCell ref="J15:AC15"/>
    <mergeCell ref="B20:I20"/>
    <mergeCell ref="B19:I19"/>
    <mergeCell ref="B18:I18"/>
    <mergeCell ref="B17:I17"/>
    <mergeCell ref="B16:I16"/>
    <mergeCell ref="L25:AC25"/>
    <mergeCell ref="B22:I22"/>
    <mergeCell ref="J22:K22"/>
    <mergeCell ref="L22:AC22"/>
    <mergeCell ref="B23:I23"/>
    <mergeCell ref="J23:K23"/>
    <mergeCell ref="L23:AC23"/>
    <mergeCell ref="B24:I24"/>
    <mergeCell ref="J24:K24"/>
    <mergeCell ref="L24:AC24"/>
    <mergeCell ref="B25:I25"/>
    <mergeCell ref="J25:K25"/>
    <mergeCell ref="B39:I39"/>
    <mergeCell ref="J39:K39"/>
    <mergeCell ref="B26:I26"/>
    <mergeCell ref="J26:K26"/>
    <mergeCell ref="L26:AC26"/>
    <mergeCell ref="B27:I27"/>
    <mergeCell ref="J27:K27"/>
    <mergeCell ref="L27:AC27"/>
    <mergeCell ref="B33:I33"/>
    <mergeCell ref="J33:AC33"/>
    <mergeCell ref="B32:I32"/>
    <mergeCell ref="B31:I31"/>
    <mergeCell ref="B30:I30"/>
    <mergeCell ref="J30:AC30"/>
    <mergeCell ref="J31:AC31"/>
    <mergeCell ref="J32:AC32"/>
    <mergeCell ref="J16:AC16"/>
    <mergeCell ref="J17:AC17"/>
    <mergeCell ref="J18:AC18"/>
    <mergeCell ref="J19:AC19"/>
    <mergeCell ref="J20:AC20"/>
    <mergeCell ref="B38:I38"/>
    <mergeCell ref="J38:K38"/>
    <mergeCell ref="B34:I34"/>
    <mergeCell ref="J34:AC34"/>
    <mergeCell ref="B37:I37"/>
    <mergeCell ref="J37:K37"/>
    <mergeCell ref="B48:AC48"/>
    <mergeCell ref="B51:AC51"/>
    <mergeCell ref="B47:AC47"/>
    <mergeCell ref="B42:I42"/>
    <mergeCell ref="J42:AC42"/>
    <mergeCell ref="B43:I43"/>
    <mergeCell ref="J43:AC43"/>
    <mergeCell ref="B44:I44"/>
    <mergeCell ref="J44:AC44"/>
  </mergeCells>
  <phoneticPr fontId="2"/>
  <dataValidations count="1">
    <dataValidation type="list" allowBlank="1" showInputMessage="1" showErrorMessage="1" sqref="J6:K11 J24:K27 J38:K39" xr:uid="{172AC66B-5675-40ED-91B9-E81E58695428}">
      <formula1>"○"</formula1>
    </dataValidation>
  </dataValidations>
  <printOptions horizontalCentered="1"/>
  <pageMargins left="0.70866141732283472" right="0.70866141732283472" top="0.74803149606299213" bottom="0.55118110236220474" header="0.31496062992125984" footer="0.31496062992125984"/>
  <pageSetup paperSize="9" scale="95" orientation="portrait" r:id="rId1"/>
  <rowBreaks count="1" manualBreakCount="1">
    <brk id="20"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24151-E163-483B-B4E5-DF734677EACF}">
  <dimension ref="A1:AH35"/>
  <sheetViews>
    <sheetView showGridLines="0" view="pageBreakPreview" zoomScaleNormal="100" zoomScaleSheetLayoutView="100" workbookViewId="0">
      <selection activeCell="A18" sqref="A18"/>
    </sheetView>
  </sheetViews>
  <sheetFormatPr defaultRowHeight="13.5"/>
  <cols>
    <col min="1" max="31" width="2.875" style="18" customWidth="1"/>
    <col min="32" max="38" width="3" style="18" customWidth="1"/>
    <col min="39" max="16384" width="9" style="18"/>
  </cols>
  <sheetData>
    <row r="1" spans="1:34" ht="27" customHeight="1">
      <c r="A1" s="27" t="s">
        <v>77</v>
      </c>
    </row>
    <row r="2" spans="1:34" ht="27" customHeight="1">
      <c r="A2" s="28" t="s">
        <v>98</v>
      </c>
    </row>
    <row r="3" spans="1:34" ht="27" customHeight="1">
      <c r="A3" s="311" t="s">
        <v>239</v>
      </c>
      <c r="B3" s="288"/>
      <c r="C3" s="288"/>
      <c r="D3" s="288"/>
      <c r="E3" s="312"/>
      <c r="F3" s="316"/>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317"/>
    </row>
    <row r="4" spans="1:34" ht="27" customHeight="1">
      <c r="A4" s="172" t="s">
        <v>82</v>
      </c>
      <c r="B4" s="154"/>
      <c r="C4" s="154"/>
      <c r="D4" s="154"/>
      <c r="E4" s="173"/>
      <c r="F4" s="2" t="s">
        <v>83</v>
      </c>
      <c r="G4" s="320">
        <v>4000</v>
      </c>
      <c r="H4" s="320"/>
      <c r="I4" s="320"/>
      <c r="J4" s="320"/>
      <c r="K4" s="38" t="s">
        <v>85</v>
      </c>
      <c r="L4" s="38"/>
      <c r="M4" s="38"/>
      <c r="N4" s="38"/>
      <c r="O4" s="38"/>
      <c r="P4" s="38"/>
      <c r="Q4" s="38"/>
      <c r="R4" s="38"/>
      <c r="S4" s="38"/>
      <c r="T4" s="38"/>
      <c r="U4" s="38"/>
      <c r="V4" s="38"/>
      <c r="W4" s="38"/>
      <c r="X4" s="38"/>
      <c r="Y4" s="38"/>
      <c r="Z4" s="38"/>
      <c r="AA4" s="38"/>
      <c r="AB4" s="38"/>
      <c r="AC4" s="38"/>
      <c r="AD4" s="38"/>
      <c r="AE4" s="38"/>
      <c r="AF4" s="38"/>
      <c r="AG4" s="38"/>
      <c r="AH4" s="35"/>
    </row>
    <row r="5" spans="1:34" ht="27" customHeight="1">
      <c r="A5" s="172" t="s">
        <v>94</v>
      </c>
      <c r="B5" s="154"/>
      <c r="C5" s="154"/>
      <c r="D5" s="154"/>
      <c r="E5" s="173"/>
      <c r="F5" s="313"/>
      <c r="G5" s="314"/>
      <c r="H5" s="314"/>
      <c r="I5" s="314"/>
      <c r="J5" s="315"/>
      <c r="K5" s="34" t="s">
        <v>85</v>
      </c>
      <c r="L5" s="34"/>
      <c r="M5" s="34"/>
      <c r="N5" s="34"/>
      <c r="O5" s="34"/>
      <c r="P5" s="34"/>
      <c r="Q5" s="34"/>
      <c r="R5" s="34"/>
      <c r="S5" s="34"/>
      <c r="T5" s="34"/>
      <c r="U5" s="34"/>
      <c r="V5" s="34"/>
      <c r="W5" s="34"/>
      <c r="X5" s="34"/>
      <c r="Y5" s="34"/>
      <c r="Z5" s="34"/>
      <c r="AA5" s="34"/>
      <c r="AB5" s="34"/>
      <c r="AC5" s="34"/>
      <c r="AD5" s="34"/>
      <c r="AE5" s="34"/>
      <c r="AF5" s="34"/>
      <c r="AG5" s="34"/>
      <c r="AH5" s="33"/>
    </row>
    <row r="6" spans="1:34" ht="27" customHeight="1">
      <c r="A6" s="172" t="s">
        <v>79</v>
      </c>
      <c r="B6" s="154"/>
      <c r="C6" s="154"/>
      <c r="D6" s="154"/>
      <c r="E6" s="173"/>
      <c r="F6" s="313"/>
      <c r="G6" s="314"/>
      <c r="H6" s="314"/>
      <c r="I6" s="314"/>
      <c r="J6" s="315"/>
      <c r="K6" s="34" t="s">
        <v>85</v>
      </c>
      <c r="L6" s="34" t="s">
        <v>91</v>
      </c>
      <c r="M6" s="34"/>
      <c r="N6" s="34"/>
      <c r="O6" s="34"/>
      <c r="P6" s="34"/>
      <c r="Q6" s="34"/>
      <c r="R6" s="318"/>
      <c r="S6" s="318"/>
      <c r="T6" s="318"/>
      <c r="U6" s="318"/>
      <c r="V6" s="34" t="s">
        <v>92</v>
      </c>
      <c r="W6" s="34"/>
      <c r="X6" s="34"/>
      <c r="Y6" s="34"/>
      <c r="Z6" s="34"/>
      <c r="AA6" s="34"/>
      <c r="AB6" s="34"/>
      <c r="AC6" s="34"/>
      <c r="AD6" s="34"/>
      <c r="AE6" s="34"/>
      <c r="AF6" s="34"/>
      <c r="AG6" s="34"/>
      <c r="AH6" s="33"/>
    </row>
    <row r="7" spans="1:34" ht="27" customHeight="1">
      <c r="A7" s="172" t="s">
        <v>80</v>
      </c>
      <c r="B7" s="154"/>
      <c r="C7" s="154"/>
      <c r="D7" s="154"/>
      <c r="E7" s="173"/>
      <c r="F7" s="313"/>
      <c r="G7" s="314"/>
      <c r="H7" s="314"/>
      <c r="I7" s="314"/>
      <c r="J7" s="315"/>
      <c r="K7" s="34" t="s">
        <v>85</v>
      </c>
      <c r="L7" s="34" t="s">
        <v>86</v>
      </c>
      <c r="M7" s="34"/>
      <c r="N7" s="34"/>
      <c r="O7" s="34"/>
      <c r="P7" s="34"/>
      <c r="Q7" s="34"/>
      <c r="R7" s="34"/>
      <c r="S7" s="34"/>
      <c r="T7" s="34"/>
      <c r="U7" s="34"/>
      <c r="V7" s="34"/>
      <c r="W7" s="34"/>
      <c r="X7" s="34"/>
      <c r="Y7" s="34"/>
      <c r="Z7" s="34"/>
      <c r="AA7" s="34"/>
      <c r="AB7" s="34"/>
      <c r="AC7" s="34"/>
      <c r="AD7" s="34"/>
      <c r="AE7" s="34"/>
      <c r="AF7" s="34"/>
      <c r="AG7" s="34"/>
      <c r="AH7" s="33"/>
    </row>
    <row r="8" spans="1:34" ht="27" customHeight="1">
      <c r="A8" s="287" t="s">
        <v>81</v>
      </c>
      <c r="B8" s="288"/>
      <c r="C8" s="288"/>
      <c r="D8" s="288"/>
      <c r="E8" s="312"/>
      <c r="F8" s="159"/>
      <c r="G8" s="160"/>
      <c r="H8" s="160"/>
      <c r="I8" s="160"/>
      <c r="J8" s="160"/>
      <c r="K8" s="34" t="s">
        <v>87</v>
      </c>
      <c r="L8" s="160"/>
      <c r="M8" s="160"/>
      <c r="N8" s="160"/>
      <c r="O8" s="34" t="s">
        <v>88</v>
      </c>
      <c r="P8" s="34"/>
      <c r="Q8" s="34"/>
      <c r="R8" s="34"/>
      <c r="S8" s="34"/>
      <c r="T8" s="34"/>
      <c r="U8" s="34"/>
      <c r="V8" s="34"/>
      <c r="W8" s="34"/>
      <c r="X8" s="34"/>
      <c r="Y8" s="34"/>
      <c r="Z8" s="34"/>
      <c r="AA8" s="34"/>
      <c r="AB8" s="34"/>
      <c r="AC8" s="34"/>
      <c r="AD8" s="34"/>
      <c r="AE8" s="34"/>
      <c r="AF8" s="34"/>
      <c r="AG8" s="34"/>
      <c r="AH8" s="33"/>
    </row>
    <row r="9" spans="1:34" ht="27" customHeight="1">
      <c r="A9" s="223" t="s">
        <v>96</v>
      </c>
      <c r="B9" s="175"/>
      <c r="C9" s="175"/>
      <c r="D9" s="175"/>
      <c r="E9" s="176"/>
      <c r="F9" s="223" t="s">
        <v>93</v>
      </c>
      <c r="G9" s="175"/>
      <c r="H9" s="175"/>
      <c r="I9" s="319"/>
      <c r="J9" s="319"/>
      <c r="K9" s="319"/>
      <c r="L9" s="319"/>
      <c r="M9" s="38" t="s">
        <v>85</v>
      </c>
      <c r="N9" s="38" t="s">
        <v>89</v>
      </c>
      <c r="O9" s="310"/>
      <c r="P9" s="310"/>
      <c r="Q9" s="38" t="s">
        <v>90</v>
      </c>
      <c r="R9" s="38"/>
      <c r="S9" s="38" t="s">
        <v>97</v>
      </c>
      <c r="T9" s="38"/>
      <c r="U9" s="38"/>
      <c r="V9" s="38"/>
      <c r="W9" s="38"/>
      <c r="X9" s="38"/>
      <c r="Y9" s="38"/>
      <c r="Z9" s="310"/>
      <c r="AA9" s="310"/>
      <c r="AB9" s="38" t="s">
        <v>90</v>
      </c>
      <c r="AC9" s="38"/>
      <c r="AD9" s="38"/>
      <c r="AE9" s="38"/>
      <c r="AF9" s="38"/>
      <c r="AG9" s="38"/>
      <c r="AH9" s="35"/>
    </row>
    <row r="10" spans="1:34" ht="27" customHeight="1">
      <c r="A10" s="224"/>
      <c r="B10" s="178"/>
      <c r="C10" s="178"/>
      <c r="D10" s="178"/>
      <c r="E10" s="179"/>
      <c r="F10" s="23"/>
      <c r="G10" s="24"/>
      <c r="H10" s="24"/>
      <c r="I10" s="115" t="s">
        <v>155</v>
      </c>
      <c r="J10" s="61"/>
      <c r="K10" s="61"/>
      <c r="L10" s="61"/>
      <c r="M10" s="41"/>
      <c r="N10" s="41"/>
      <c r="O10" s="40"/>
      <c r="P10" s="40"/>
      <c r="Q10" s="41"/>
      <c r="R10" s="60"/>
      <c r="S10" s="40" t="s">
        <v>156</v>
      </c>
      <c r="T10" s="41" t="s">
        <v>43</v>
      </c>
      <c r="U10" s="60"/>
      <c r="V10" s="40" t="s">
        <v>157</v>
      </c>
      <c r="W10" s="306" t="s">
        <v>158</v>
      </c>
      <c r="X10" s="307"/>
      <c r="Y10" s="307"/>
      <c r="Z10" s="307"/>
      <c r="AA10" s="307"/>
      <c r="AB10" s="307"/>
      <c r="AC10" s="307"/>
      <c r="AD10" s="307"/>
      <c r="AE10" s="307"/>
      <c r="AF10" s="307"/>
      <c r="AG10" s="307"/>
      <c r="AH10" s="308"/>
    </row>
    <row r="11" spans="1:34" ht="27" customHeight="1">
      <c r="A11" s="232"/>
      <c r="B11" s="233"/>
      <c r="C11" s="233"/>
      <c r="D11" s="233"/>
      <c r="E11" s="234"/>
      <c r="F11" s="172" t="s">
        <v>95</v>
      </c>
      <c r="G11" s="154"/>
      <c r="H11" s="154"/>
      <c r="I11" s="318"/>
      <c r="J11" s="318"/>
      <c r="K11" s="318"/>
      <c r="L11" s="318"/>
      <c r="M11" s="34" t="s">
        <v>85</v>
      </c>
      <c r="N11" s="34" t="s">
        <v>89</v>
      </c>
      <c r="O11" s="160"/>
      <c r="P11" s="160"/>
      <c r="Q11" s="34" t="s">
        <v>90</v>
      </c>
      <c r="R11" s="34"/>
      <c r="S11" s="34"/>
      <c r="T11" s="34"/>
      <c r="U11" s="34"/>
      <c r="V11" s="34"/>
      <c r="W11" s="34"/>
      <c r="X11" s="34"/>
      <c r="Y11" s="34"/>
      <c r="Z11" s="34"/>
      <c r="AA11" s="34"/>
      <c r="AB11" s="34"/>
      <c r="AC11" s="34"/>
      <c r="AD11" s="34"/>
      <c r="AE11" s="34"/>
      <c r="AF11" s="34"/>
      <c r="AG11" s="34"/>
      <c r="AH11" s="33"/>
    </row>
    <row r="12" spans="1:34">
      <c r="A12" s="29"/>
    </row>
    <row r="13" spans="1:34" ht="27" customHeight="1">
      <c r="A13" s="28" t="s">
        <v>99</v>
      </c>
    </row>
    <row r="14" spans="1:34" ht="27.75" customHeight="1">
      <c r="A14" s="296" t="s">
        <v>100</v>
      </c>
      <c r="B14" s="297"/>
      <c r="C14" s="298"/>
      <c r="D14" s="296" t="s">
        <v>101</v>
      </c>
      <c r="E14" s="297"/>
      <c r="F14" s="298"/>
      <c r="G14" s="296" t="s">
        <v>102</v>
      </c>
      <c r="H14" s="297"/>
      <c r="I14" s="298"/>
      <c r="J14" s="296" t="s">
        <v>103</v>
      </c>
      <c r="K14" s="297"/>
      <c r="L14" s="298"/>
      <c r="M14" s="296" t="s">
        <v>104</v>
      </c>
      <c r="N14" s="297"/>
      <c r="O14" s="298"/>
      <c r="P14" s="296" t="s">
        <v>105</v>
      </c>
      <c r="Q14" s="297"/>
      <c r="R14" s="298"/>
      <c r="S14" s="296" t="s">
        <v>106</v>
      </c>
      <c r="T14" s="297"/>
      <c r="U14" s="297"/>
      <c r="V14" s="260"/>
    </row>
    <row r="15" spans="1:34" ht="47.25" customHeight="1" thickBot="1">
      <c r="A15" s="299"/>
      <c r="B15" s="278"/>
      <c r="C15" s="300"/>
      <c r="D15" s="299"/>
      <c r="E15" s="278"/>
      <c r="F15" s="300"/>
      <c r="G15" s="299"/>
      <c r="H15" s="278"/>
      <c r="I15" s="300"/>
      <c r="J15" s="301"/>
      <c r="K15" s="302"/>
      <c r="L15" s="303"/>
      <c r="M15" s="301"/>
      <c r="N15" s="302"/>
      <c r="O15" s="303"/>
      <c r="P15" s="301"/>
      <c r="Q15" s="302"/>
      <c r="R15" s="303"/>
      <c r="S15" s="304">
        <f>SUM(A15:R15)</f>
        <v>0</v>
      </c>
      <c r="T15" s="305"/>
      <c r="U15" s="305"/>
      <c r="V15" s="45" t="s">
        <v>15</v>
      </c>
    </row>
    <row r="16" spans="1:34" ht="27" customHeight="1" thickTop="1" thickBot="1">
      <c r="A16" s="291" t="s">
        <v>128</v>
      </c>
      <c r="B16" s="292"/>
      <c r="C16" s="292"/>
      <c r="D16" s="292"/>
      <c r="E16" s="292"/>
      <c r="F16" s="292"/>
      <c r="G16" s="292"/>
      <c r="H16" s="292"/>
      <c r="I16" s="293"/>
      <c r="J16" s="309"/>
      <c r="K16" s="295"/>
      <c r="L16" s="295"/>
      <c r="M16" s="295"/>
      <c r="N16" s="295"/>
      <c r="O16" s="295"/>
      <c r="P16" s="36" t="s">
        <v>15</v>
      </c>
      <c r="Q16" s="46"/>
      <c r="R16" s="46"/>
      <c r="S16" s="46"/>
      <c r="T16" s="46"/>
      <c r="U16" s="46"/>
      <c r="V16" s="47"/>
    </row>
    <row r="17" spans="1:34" ht="27" customHeight="1" thickTop="1" thickBot="1">
      <c r="A17" s="291" t="s">
        <v>242</v>
      </c>
      <c r="B17" s="292"/>
      <c r="C17" s="292"/>
      <c r="D17" s="292"/>
      <c r="E17" s="292"/>
      <c r="F17" s="292"/>
      <c r="G17" s="292"/>
      <c r="H17" s="292"/>
      <c r="I17" s="293"/>
      <c r="J17" s="294" t="s">
        <v>107</v>
      </c>
      <c r="K17" s="292"/>
      <c r="L17" s="292"/>
      <c r="M17" s="295"/>
      <c r="N17" s="295"/>
      <c r="O17" s="295"/>
      <c r="P17" s="36" t="s">
        <v>108</v>
      </c>
      <c r="Q17" s="36"/>
      <c r="R17" s="36"/>
      <c r="S17" s="36"/>
      <c r="T17" s="36"/>
      <c r="U17" s="36"/>
      <c r="V17" s="37"/>
    </row>
    <row r="18" spans="1:34" ht="18" customHeight="1" thickTop="1">
      <c r="A18" s="18" t="s">
        <v>78</v>
      </c>
    </row>
    <row r="20" spans="1:34" ht="27" customHeight="1">
      <c r="A20" s="28" t="s">
        <v>109</v>
      </c>
    </row>
    <row r="21" spans="1:34" ht="23.25" customHeight="1">
      <c r="A21" s="172" t="s">
        <v>122</v>
      </c>
      <c r="B21" s="154"/>
      <c r="C21" s="173"/>
      <c r="D21" s="287" t="s">
        <v>123</v>
      </c>
      <c r="E21" s="288"/>
      <c r="F21" s="288"/>
      <c r="G21" s="288"/>
      <c r="H21" s="172" t="s">
        <v>124</v>
      </c>
      <c r="I21" s="154"/>
      <c r="J21" s="154"/>
      <c r="K21" s="154"/>
      <c r="L21" s="154"/>
      <c r="M21" s="154"/>
      <c r="N21" s="154"/>
      <c r="O21" s="154"/>
      <c r="P21" s="154"/>
      <c r="Q21" s="154"/>
      <c r="R21" s="172" t="s">
        <v>125</v>
      </c>
      <c r="S21" s="154"/>
      <c r="T21" s="154"/>
      <c r="U21" s="154"/>
      <c r="V21" s="154"/>
      <c r="W21" s="154"/>
      <c r="X21" s="154"/>
      <c r="Y21" s="154"/>
      <c r="Z21" s="154"/>
      <c r="AA21" s="154"/>
      <c r="AB21" s="154"/>
      <c r="AC21" s="259"/>
      <c r="AD21" s="259"/>
      <c r="AE21" s="259"/>
      <c r="AF21" s="259"/>
      <c r="AG21" s="259"/>
      <c r="AH21" s="260"/>
    </row>
    <row r="22" spans="1:34" ht="23.25" customHeight="1">
      <c r="A22" s="223" t="s">
        <v>113</v>
      </c>
      <c r="B22" s="175"/>
      <c r="C22" s="176"/>
      <c r="D22" s="283" t="s">
        <v>119</v>
      </c>
      <c r="E22" s="284"/>
      <c r="F22" s="284"/>
      <c r="G22" s="284"/>
      <c r="H22" s="275" t="s">
        <v>116</v>
      </c>
      <c r="I22" s="276"/>
      <c r="J22" s="277">
        <v>8</v>
      </c>
      <c r="K22" s="278"/>
      <c r="L22" s="38" t="s">
        <v>110</v>
      </c>
      <c r="M22" s="279">
        <v>0</v>
      </c>
      <c r="N22" s="278"/>
      <c r="O22" s="38" t="s">
        <v>111</v>
      </c>
      <c r="P22" s="175" t="s">
        <v>112</v>
      </c>
      <c r="Q22" s="175"/>
      <c r="R22" s="289" t="s">
        <v>116</v>
      </c>
      <c r="S22" s="290"/>
      <c r="T22" s="42">
        <v>7</v>
      </c>
      <c r="U22" s="31" t="s">
        <v>110</v>
      </c>
      <c r="V22" s="43">
        <v>30</v>
      </c>
      <c r="W22" s="31" t="s">
        <v>111</v>
      </c>
      <c r="X22" s="178" t="s">
        <v>112</v>
      </c>
      <c r="Y22" s="178"/>
      <c r="Z22" s="175" t="s">
        <v>116</v>
      </c>
      <c r="AA22" s="175"/>
      <c r="AB22" s="142">
        <v>8</v>
      </c>
      <c r="AC22" s="146" t="s">
        <v>110</v>
      </c>
      <c r="AD22" s="143">
        <v>0</v>
      </c>
      <c r="AE22" s="146" t="s">
        <v>117</v>
      </c>
      <c r="AF22" s="146"/>
      <c r="AG22" s="146"/>
      <c r="AH22" s="147"/>
    </row>
    <row r="23" spans="1:34" ht="23.25" customHeight="1">
      <c r="A23" s="224"/>
      <c r="B23" s="178"/>
      <c r="C23" s="179"/>
      <c r="D23" s="285"/>
      <c r="E23" s="286"/>
      <c r="F23" s="286"/>
      <c r="G23" s="286"/>
      <c r="H23" s="225" t="s">
        <v>121</v>
      </c>
      <c r="I23" s="181"/>
      <c r="J23" s="272">
        <v>7</v>
      </c>
      <c r="K23" s="273"/>
      <c r="L23" s="32" t="s">
        <v>110</v>
      </c>
      <c r="M23" s="274">
        <v>0</v>
      </c>
      <c r="N23" s="273"/>
      <c r="O23" s="32" t="s">
        <v>117</v>
      </c>
      <c r="P23" s="32" t="s">
        <v>118</v>
      </c>
      <c r="Q23" s="32"/>
      <c r="R23" s="270" t="s">
        <v>126</v>
      </c>
      <c r="S23" s="271"/>
      <c r="T23" s="140"/>
      <c r="U23" s="144" t="s">
        <v>110</v>
      </c>
      <c r="V23" s="141"/>
      <c r="W23" s="144" t="s">
        <v>111</v>
      </c>
      <c r="X23" s="181" t="s">
        <v>112</v>
      </c>
      <c r="Y23" s="181"/>
      <c r="Z23" s="181" t="s">
        <v>121</v>
      </c>
      <c r="AA23" s="181"/>
      <c r="AB23" s="140"/>
      <c r="AC23" s="144" t="s">
        <v>110</v>
      </c>
      <c r="AD23" s="141"/>
      <c r="AE23" s="144" t="s">
        <v>117</v>
      </c>
      <c r="AF23" s="144" t="s">
        <v>118</v>
      </c>
      <c r="AG23" s="144"/>
      <c r="AH23" s="39"/>
    </row>
    <row r="24" spans="1:34" ht="23.25" customHeight="1">
      <c r="A24" s="224"/>
      <c r="B24" s="178"/>
      <c r="C24" s="179"/>
      <c r="D24" s="275" t="s">
        <v>120</v>
      </c>
      <c r="E24" s="276"/>
      <c r="F24" s="276"/>
      <c r="G24" s="276"/>
      <c r="H24" s="275" t="s">
        <v>116</v>
      </c>
      <c r="I24" s="276"/>
      <c r="J24" s="277">
        <v>8</v>
      </c>
      <c r="K24" s="278"/>
      <c r="L24" s="38" t="s">
        <v>110</v>
      </c>
      <c r="M24" s="279">
        <v>0</v>
      </c>
      <c r="N24" s="278"/>
      <c r="O24" s="38" t="s">
        <v>111</v>
      </c>
      <c r="P24" s="175" t="s">
        <v>112</v>
      </c>
      <c r="Q24" s="175"/>
      <c r="R24" s="275" t="s">
        <v>116</v>
      </c>
      <c r="S24" s="276"/>
      <c r="T24" s="142">
        <v>7</v>
      </c>
      <c r="U24" s="146" t="s">
        <v>110</v>
      </c>
      <c r="V24" s="143">
        <v>30</v>
      </c>
      <c r="W24" s="146" t="s">
        <v>111</v>
      </c>
      <c r="X24" s="175" t="s">
        <v>112</v>
      </c>
      <c r="Y24" s="175"/>
      <c r="Z24" s="175" t="s">
        <v>116</v>
      </c>
      <c r="AA24" s="175"/>
      <c r="AB24" s="142">
        <v>8</v>
      </c>
      <c r="AC24" s="146" t="s">
        <v>110</v>
      </c>
      <c r="AD24" s="143">
        <v>0</v>
      </c>
      <c r="AE24" s="146" t="s">
        <v>117</v>
      </c>
      <c r="AF24" s="146" t="s">
        <v>118</v>
      </c>
      <c r="AG24" s="146"/>
      <c r="AH24" s="147"/>
    </row>
    <row r="25" spans="1:34" ht="23.25" customHeight="1">
      <c r="A25" s="280"/>
      <c r="B25" s="281"/>
      <c r="C25" s="282"/>
      <c r="D25" s="270"/>
      <c r="E25" s="271"/>
      <c r="F25" s="271"/>
      <c r="G25" s="271"/>
      <c r="H25" s="270" t="s">
        <v>126</v>
      </c>
      <c r="I25" s="271"/>
      <c r="J25" s="272">
        <v>4</v>
      </c>
      <c r="K25" s="273"/>
      <c r="L25" s="32" t="s">
        <v>110</v>
      </c>
      <c r="M25" s="274">
        <v>0</v>
      </c>
      <c r="N25" s="273"/>
      <c r="O25" s="32" t="s">
        <v>117</v>
      </c>
      <c r="P25" s="32" t="s">
        <v>118</v>
      </c>
      <c r="Q25" s="32"/>
      <c r="R25" s="270" t="s">
        <v>126</v>
      </c>
      <c r="S25" s="271"/>
      <c r="T25" s="140">
        <v>4</v>
      </c>
      <c r="U25" s="144" t="s">
        <v>110</v>
      </c>
      <c r="V25" s="141">
        <v>0</v>
      </c>
      <c r="W25" s="144" t="s">
        <v>111</v>
      </c>
      <c r="X25" s="181" t="s">
        <v>112</v>
      </c>
      <c r="Y25" s="181"/>
      <c r="Z25" s="181" t="s">
        <v>121</v>
      </c>
      <c r="AA25" s="181"/>
      <c r="AB25" s="140">
        <v>7</v>
      </c>
      <c r="AC25" s="144" t="s">
        <v>110</v>
      </c>
      <c r="AD25" s="141">
        <v>0</v>
      </c>
      <c r="AE25" s="144" t="s">
        <v>117</v>
      </c>
      <c r="AF25" s="144" t="s">
        <v>118</v>
      </c>
      <c r="AG25" s="144"/>
      <c r="AH25" s="39"/>
    </row>
    <row r="26" spans="1:34" ht="23.25" customHeight="1">
      <c r="A26" s="223" t="s">
        <v>114</v>
      </c>
      <c r="B26" s="175"/>
      <c r="C26" s="176"/>
      <c r="D26" s="283" t="s">
        <v>119</v>
      </c>
      <c r="E26" s="284"/>
      <c r="F26" s="284"/>
      <c r="G26" s="284"/>
      <c r="H26" s="275" t="s">
        <v>116</v>
      </c>
      <c r="I26" s="276"/>
      <c r="J26" s="277">
        <v>8</v>
      </c>
      <c r="K26" s="278"/>
      <c r="L26" s="38" t="s">
        <v>110</v>
      </c>
      <c r="M26" s="279">
        <v>0</v>
      </c>
      <c r="N26" s="278"/>
      <c r="O26" s="38" t="s">
        <v>111</v>
      </c>
      <c r="P26" s="175" t="s">
        <v>112</v>
      </c>
      <c r="Q26" s="175"/>
      <c r="R26" s="289" t="s">
        <v>116</v>
      </c>
      <c r="S26" s="290"/>
      <c r="T26" s="42">
        <v>7</v>
      </c>
      <c r="U26" s="31" t="s">
        <v>110</v>
      </c>
      <c r="V26" s="43">
        <v>30</v>
      </c>
      <c r="W26" s="31" t="s">
        <v>111</v>
      </c>
      <c r="X26" s="178" t="s">
        <v>112</v>
      </c>
      <c r="Y26" s="178"/>
      <c r="Z26" s="175" t="s">
        <v>116</v>
      </c>
      <c r="AA26" s="175"/>
      <c r="AB26" s="142">
        <v>8</v>
      </c>
      <c r="AC26" s="146" t="s">
        <v>110</v>
      </c>
      <c r="AD26" s="143">
        <v>0</v>
      </c>
      <c r="AE26" s="146" t="s">
        <v>117</v>
      </c>
      <c r="AF26" s="146"/>
      <c r="AG26" s="146"/>
      <c r="AH26" s="147"/>
    </row>
    <row r="27" spans="1:34" ht="23.25" customHeight="1">
      <c r="A27" s="224"/>
      <c r="B27" s="178"/>
      <c r="C27" s="179"/>
      <c r="D27" s="285"/>
      <c r="E27" s="286"/>
      <c r="F27" s="286"/>
      <c r="G27" s="286"/>
      <c r="H27" s="225" t="s">
        <v>121</v>
      </c>
      <c r="I27" s="181"/>
      <c r="J27" s="272">
        <v>7</v>
      </c>
      <c r="K27" s="273"/>
      <c r="L27" s="32" t="s">
        <v>110</v>
      </c>
      <c r="M27" s="274">
        <v>0</v>
      </c>
      <c r="N27" s="273"/>
      <c r="O27" s="32" t="s">
        <v>117</v>
      </c>
      <c r="P27" s="32" t="s">
        <v>118</v>
      </c>
      <c r="Q27" s="32"/>
      <c r="R27" s="270" t="s">
        <v>126</v>
      </c>
      <c r="S27" s="271"/>
      <c r="T27" s="140"/>
      <c r="U27" s="144" t="s">
        <v>110</v>
      </c>
      <c r="V27" s="141"/>
      <c r="W27" s="144" t="s">
        <v>111</v>
      </c>
      <c r="X27" s="181" t="s">
        <v>112</v>
      </c>
      <c r="Y27" s="181"/>
      <c r="Z27" s="181" t="s">
        <v>121</v>
      </c>
      <c r="AA27" s="181"/>
      <c r="AB27" s="140"/>
      <c r="AC27" s="144" t="s">
        <v>110</v>
      </c>
      <c r="AD27" s="141"/>
      <c r="AE27" s="144" t="s">
        <v>117</v>
      </c>
      <c r="AF27" s="144" t="s">
        <v>118</v>
      </c>
      <c r="AG27" s="144"/>
      <c r="AH27" s="39"/>
    </row>
    <row r="28" spans="1:34" ht="23.25" customHeight="1">
      <c r="A28" s="224"/>
      <c r="B28" s="178"/>
      <c r="C28" s="179"/>
      <c r="D28" s="275" t="s">
        <v>120</v>
      </c>
      <c r="E28" s="276"/>
      <c r="F28" s="276"/>
      <c r="G28" s="276"/>
      <c r="H28" s="275" t="s">
        <v>116</v>
      </c>
      <c r="I28" s="276"/>
      <c r="J28" s="277">
        <v>8</v>
      </c>
      <c r="K28" s="278"/>
      <c r="L28" s="38" t="s">
        <v>110</v>
      </c>
      <c r="M28" s="279">
        <v>0</v>
      </c>
      <c r="N28" s="278"/>
      <c r="O28" s="38" t="s">
        <v>111</v>
      </c>
      <c r="P28" s="175" t="s">
        <v>112</v>
      </c>
      <c r="Q28" s="175"/>
      <c r="R28" s="275" t="s">
        <v>116</v>
      </c>
      <c r="S28" s="276"/>
      <c r="T28" s="142">
        <v>7</v>
      </c>
      <c r="U28" s="146" t="s">
        <v>110</v>
      </c>
      <c r="V28" s="143">
        <v>30</v>
      </c>
      <c r="W28" s="146" t="s">
        <v>111</v>
      </c>
      <c r="X28" s="175" t="s">
        <v>112</v>
      </c>
      <c r="Y28" s="175"/>
      <c r="Z28" s="175" t="s">
        <v>116</v>
      </c>
      <c r="AA28" s="175"/>
      <c r="AB28" s="142">
        <v>8</v>
      </c>
      <c r="AC28" s="146" t="s">
        <v>110</v>
      </c>
      <c r="AD28" s="143">
        <v>0</v>
      </c>
      <c r="AE28" s="146" t="s">
        <v>117</v>
      </c>
      <c r="AF28" s="145" t="s">
        <v>118</v>
      </c>
      <c r="AG28" s="146"/>
      <c r="AH28" s="147"/>
    </row>
    <row r="29" spans="1:34" ht="23.25" customHeight="1">
      <c r="A29" s="280"/>
      <c r="B29" s="281"/>
      <c r="C29" s="282"/>
      <c r="D29" s="270"/>
      <c r="E29" s="271"/>
      <c r="F29" s="271"/>
      <c r="G29" s="271"/>
      <c r="H29" s="270" t="s">
        <v>126</v>
      </c>
      <c r="I29" s="271"/>
      <c r="J29" s="272">
        <v>4</v>
      </c>
      <c r="K29" s="273"/>
      <c r="L29" s="32" t="s">
        <v>110</v>
      </c>
      <c r="M29" s="274">
        <v>0</v>
      </c>
      <c r="N29" s="273"/>
      <c r="O29" s="32" t="s">
        <v>117</v>
      </c>
      <c r="P29" s="32" t="s">
        <v>118</v>
      </c>
      <c r="Q29" s="32"/>
      <c r="R29" s="270" t="s">
        <v>126</v>
      </c>
      <c r="S29" s="271"/>
      <c r="T29" s="140">
        <v>4</v>
      </c>
      <c r="U29" s="144" t="s">
        <v>110</v>
      </c>
      <c r="V29" s="141">
        <v>0</v>
      </c>
      <c r="W29" s="144" t="s">
        <v>111</v>
      </c>
      <c r="X29" s="181" t="s">
        <v>112</v>
      </c>
      <c r="Y29" s="181"/>
      <c r="Z29" s="181" t="s">
        <v>121</v>
      </c>
      <c r="AA29" s="181"/>
      <c r="AB29" s="140">
        <v>7</v>
      </c>
      <c r="AC29" s="144" t="s">
        <v>110</v>
      </c>
      <c r="AD29" s="141">
        <v>0</v>
      </c>
      <c r="AE29" s="144" t="s">
        <v>117</v>
      </c>
      <c r="AF29" s="41" t="s">
        <v>118</v>
      </c>
      <c r="AG29" s="144"/>
      <c r="AH29" s="39"/>
    </row>
    <row r="30" spans="1:34" ht="23.25" customHeight="1">
      <c r="A30" s="223" t="s">
        <v>108</v>
      </c>
      <c r="B30" s="175"/>
      <c r="C30" s="176"/>
      <c r="D30" s="283" t="s">
        <v>119</v>
      </c>
      <c r="E30" s="284"/>
      <c r="F30" s="284"/>
      <c r="G30" s="284"/>
      <c r="H30" s="275" t="s">
        <v>116</v>
      </c>
      <c r="I30" s="276"/>
      <c r="J30" s="277"/>
      <c r="K30" s="278"/>
      <c r="L30" s="38" t="s">
        <v>110</v>
      </c>
      <c r="M30" s="279"/>
      <c r="N30" s="278"/>
      <c r="O30" s="38" t="s">
        <v>111</v>
      </c>
      <c r="P30" s="175" t="s">
        <v>112</v>
      </c>
      <c r="Q30" s="175"/>
      <c r="R30" s="275" t="s">
        <v>116</v>
      </c>
      <c r="S30" s="276"/>
      <c r="T30" s="142"/>
      <c r="U30" s="146" t="s">
        <v>110</v>
      </c>
      <c r="V30" s="143"/>
      <c r="W30" s="146" t="s">
        <v>111</v>
      </c>
      <c r="X30" s="175" t="s">
        <v>112</v>
      </c>
      <c r="Y30" s="175"/>
      <c r="Z30" s="175" t="s">
        <v>116</v>
      </c>
      <c r="AA30" s="175"/>
      <c r="AB30" s="142"/>
      <c r="AC30" s="146" t="s">
        <v>110</v>
      </c>
      <c r="AD30" s="143"/>
      <c r="AE30" s="146" t="s">
        <v>117</v>
      </c>
      <c r="AF30" s="145" t="s">
        <v>118</v>
      </c>
      <c r="AG30" s="146"/>
      <c r="AH30" s="147"/>
    </row>
    <row r="31" spans="1:34" ht="23.25" customHeight="1">
      <c r="A31" s="224"/>
      <c r="B31" s="178"/>
      <c r="C31" s="179"/>
      <c r="D31" s="285"/>
      <c r="E31" s="286"/>
      <c r="F31" s="286"/>
      <c r="G31" s="286"/>
      <c r="H31" s="225" t="s">
        <v>121</v>
      </c>
      <c r="I31" s="181"/>
      <c r="J31" s="272"/>
      <c r="K31" s="273"/>
      <c r="L31" s="32" t="s">
        <v>110</v>
      </c>
      <c r="M31" s="274"/>
      <c r="N31" s="273"/>
      <c r="O31" s="32" t="s">
        <v>117</v>
      </c>
      <c r="P31" s="32" t="s">
        <v>118</v>
      </c>
      <c r="Q31" s="32"/>
      <c r="R31" s="270" t="s">
        <v>126</v>
      </c>
      <c r="S31" s="271"/>
      <c r="T31" s="140"/>
      <c r="U31" s="144" t="s">
        <v>110</v>
      </c>
      <c r="V31" s="141"/>
      <c r="W31" s="144" t="s">
        <v>111</v>
      </c>
      <c r="X31" s="181" t="s">
        <v>112</v>
      </c>
      <c r="Y31" s="181"/>
      <c r="Z31" s="181" t="s">
        <v>121</v>
      </c>
      <c r="AA31" s="181"/>
      <c r="AB31" s="140"/>
      <c r="AC31" s="144" t="s">
        <v>110</v>
      </c>
      <c r="AD31" s="141"/>
      <c r="AE31" s="144" t="s">
        <v>117</v>
      </c>
      <c r="AF31" s="144" t="s">
        <v>118</v>
      </c>
      <c r="AG31" s="144"/>
      <c r="AH31" s="39"/>
    </row>
    <row r="32" spans="1:34" ht="23.25" customHeight="1">
      <c r="A32" s="224"/>
      <c r="B32" s="178"/>
      <c r="C32" s="179"/>
      <c r="D32" s="275" t="s">
        <v>120</v>
      </c>
      <c r="E32" s="276"/>
      <c r="F32" s="276"/>
      <c r="G32" s="276"/>
      <c r="H32" s="275" t="s">
        <v>116</v>
      </c>
      <c r="I32" s="276"/>
      <c r="J32" s="277"/>
      <c r="K32" s="278"/>
      <c r="L32" s="38" t="s">
        <v>110</v>
      </c>
      <c r="M32" s="279"/>
      <c r="N32" s="278"/>
      <c r="O32" s="38" t="s">
        <v>111</v>
      </c>
      <c r="P32" s="175" t="s">
        <v>112</v>
      </c>
      <c r="Q32" s="175"/>
      <c r="R32" s="275" t="s">
        <v>116</v>
      </c>
      <c r="S32" s="276"/>
      <c r="T32" s="142"/>
      <c r="U32" s="146" t="s">
        <v>110</v>
      </c>
      <c r="V32" s="143"/>
      <c r="W32" s="146" t="s">
        <v>111</v>
      </c>
      <c r="X32" s="175" t="s">
        <v>112</v>
      </c>
      <c r="Y32" s="175"/>
      <c r="Z32" s="175" t="s">
        <v>116</v>
      </c>
      <c r="AA32" s="175"/>
      <c r="AB32" s="142"/>
      <c r="AC32" s="145" t="s">
        <v>110</v>
      </c>
      <c r="AD32" s="143"/>
      <c r="AE32" s="145" t="s">
        <v>117</v>
      </c>
      <c r="AF32" s="146" t="s">
        <v>118</v>
      </c>
      <c r="AG32" s="146"/>
      <c r="AH32" s="147"/>
    </row>
    <row r="33" spans="1:34" ht="23.25" customHeight="1">
      <c r="A33" s="280"/>
      <c r="B33" s="281"/>
      <c r="C33" s="282"/>
      <c r="D33" s="270"/>
      <c r="E33" s="271"/>
      <c r="F33" s="271"/>
      <c r="G33" s="271"/>
      <c r="H33" s="270" t="s">
        <v>126</v>
      </c>
      <c r="I33" s="271"/>
      <c r="J33" s="272"/>
      <c r="K33" s="273"/>
      <c r="L33" s="32" t="s">
        <v>110</v>
      </c>
      <c r="M33" s="274"/>
      <c r="N33" s="273"/>
      <c r="O33" s="32" t="s">
        <v>117</v>
      </c>
      <c r="P33" s="32" t="s">
        <v>118</v>
      </c>
      <c r="Q33" s="32"/>
      <c r="R33" s="270" t="s">
        <v>126</v>
      </c>
      <c r="S33" s="271"/>
      <c r="T33" s="140"/>
      <c r="U33" s="144" t="s">
        <v>110</v>
      </c>
      <c r="V33" s="141"/>
      <c r="W33" s="144" t="s">
        <v>111</v>
      </c>
      <c r="X33" s="181" t="s">
        <v>112</v>
      </c>
      <c r="Y33" s="181"/>
      <c r="Z33" s="181" t="s">
        <v>121</v>
      </c>
      <c r="AA33" s="181"/>
      <c r="AB33" s="140"/>
      <c r="AC33" s="41" t="s">
        <v>110</v>
      </c>
      <c r="AD33" s="141"/>
      <c r="AE33" s="41" t="s">
        <v>117</v>
      </c>
      <c r="AF33" s="144" t="s">
        <v>118</v>
      </c>
      <c r="AG33" s="144"/>
      <c r="AH33" s="39"/>
    </row>
    <row r="34" spans="1:34">
      <c r="A34" s="18" t="s">
        <v>215</v>
      </c>
      <c r="C34" s="65" t="s">
        <v>238</v>
      </c>
    </row>
    <row r="35" spans="1:34">
      <c r="C35" s="65" t="s">
        <v>115</v>
      </c>
    </row>
  </sheetData>
  <mergeCells count="133">
    <mergeCell ref="W10:AH10"/>
    <mergeCell ref="A16:I16"/>
    <mergeCell ref="J16:O16"/>
    <mergeCell ref="O11:P11"/>
    <mergeCell ref="A9:E11"/>
    <mergeCell ref="Z9:AA9"/>
    <mergeCell ref="A3:E3"/>
    <mergeCell ref="F5:J5"/>
    <mergeCell ref="F6:J6"/>
    <mergeCell ref="F7:J7"/>
    <mergeCell ref="F3:AH3"/>
    <mergeCell ref="A5:E5"/>
    <mergeCell ref="A6:E6"/>
    <mergeCell ref="A7:E7"/>
    <mergeCell ref="F11:H11"/>
    <mergeCell ref="I11:L11"/>
    <mergeCell ref="L8:N8"/>
    <mergeCell ref="I9:L9"/>
    <mergeCell ref="O9:P9"/>
    <mergeCell ref="R6:U6"/>
    <mergeCell ref="A8:E8"/>
    <mergeCell ref="F9:H9"/>
    <mergeCell ref="G4:J4"/>
    <mergeCell ref="F8:J8"/>
    <mergeCell ref="A4:E4"/>
    <mergeCell ref="P14:R14"/>
    <mergeCell ref="D15:F15"/>
    <mergeCell ref="G15:I15"/>
    <mergeCell ref="J15:L15"/>
    <mergeCell ref="M15:O15"/>
    <mergeCell ref="P15:R15"/>
    <mergeCell ref="S15:U15"/>
    <mergeCell ref="S14:V14"/>
    <mergeCell ref="A14:C14"/>
    <mergeCell ref="A15:C15"/>
    <mergeCell ref="D14:F14"/>
    <mergeCell ref="G14:I14"/>
    <mergeCell ref="J14:L14"/>
    <mergeCell ref="M14:O14"/>
    <mergeCell ref="J23:K23"/>
    <mergeCell ref="M23:N23"/>
    <mergeCell ref="H22:I22"/>
    <mergeCell ref="H23:I23"/>
    <mergeCell ref="R24:S24"/>
    <mergeCell ref="A26:C29"/>
    <mergeCell ref="P22:Q22"/>
    <mergeCell ref="A17:I17"/>
    <mergeCell ref="J17:L17"/>
    <mergeCell ref="M17:O17"/>
    <mergeCell ref="A21:C21"/>
    <mergeCell ref="R23:S23"/>
    <mergeCell ref="A22:C25"/>
    <mergeCell ref="D28:G29"/>
    <mergeCell ref="D26:G27"/>
    <mergeCell ref="M26:N26"/>
    <mergeCell ref="P26:Q26"/>
    <mergeCell ref="R26:S26"/>
    <mergeCell ref="Z24:AA24"/>
    <mergeCell ref="R25:S25"/>
    <mergeCell ref="H21:Q21"/>
    <mergeCell ref="D21:G21"/>
    <mergeCell ref="D22:G23"/>
    <mergeCell ref="D24:G25"/>
    <mergeCell ref="R21:AH21"/>
    <mergeCell ref="X24:Y24"/>
    <mergeCell ref="X23:Y23"/>
    <mergeCell ref="Z23:AA23"/>
    <mergeCell ref="X25:Y25"/>
    <mergeCell ref="Z25:AA25"/>
    <mergeCell ref="R22:S22"/>
    <mergeCell ref="X22:Y22"/>
    <mergeCell ref="Z22:AA22"/>
    <mergeCell ref="M25:N25"/>
    <mergeCell ref="H24:I24"/>
    <mergeCell ref="J24:K24"/>
    <mergeCell ref="M24:N24"/>
    <mergeCell ref="P24:Q24"/>
    <mergeCell ref="H25:I25"/>
    <mergeCell ref="J25:K25"/>
    <mergeCell ref="J22:K22"/>
    <mergeCell ref="M22:N22"/>
    <mergeCell ref="D32:G33"/>
    <mergeCell ref="H32:I32"/>
    <mergeCell ref="J32:K32"/>
    <mergeCell ref="M32:N32"/>
    <mergeCell ref="P32:Q32"/>
    <mergeCell ref="R32:S32"/>
    <mergeCell ref="A30:C33"/>
    <mergeCell ref="D30:G31"/>
    <mergeCell ref="H30:I30"/>
    <mergeCell ref="J30:K30"/>
    <mergeCell ref="M30:N30"/>
    <mergeCell ref="P30:Q30"/>
    <mergeCell ref="R30:S30"/>
    <mergeCell ref="X32:Y32"/>
    <mergeCell ref="Z32:AA32"/>
    <mergeCell ref="H33:I33"/>
    <mergeCell ref="J33:K33"/>
    <mergeCell ref="M33:N33"/>
    <mergeCell ref="R33:S33"/>
    <mergeCell ref="X33:Y33"/>
    <mergeCell ref="Z33:AA33"/>
    <mergeCell ref="Z30:AA30"/>
    <mergeCell ref="H31:I31"/>
    <mergeCell ref="J31:K31"/>
    <mergeCell ref="M31:N31"/>
    <mergeCell ref="R31:S31"/>
    <mergeCell ref="X31:Y31"/>
    <mergeCell ref="Z31:AA31"/>
    <mergeCell ref="X28:Y28"/>
    <mergeCell ref="Z28:AA28"/>
    <mergeCell ref="H29:I29"/>
    <mergeCell ref="J29:K29"/>
    <mergeCell ref="M29:N29"/>
    <mergeCell ref="R29:S29"/>
    <mergeCell ref="Z29:AA29"/>
    <mergeCell ref="X30:Y30"/>
    <mergeCell ref="Z26:AA26"/>
    <mergeCell ref="H27:I27"/>
    <mergeCell ref="J27:K27"/>
    <mergeCell ref="R27:S27"/>
    <mergeCell ref="X27:Y27"/>
    <mergeCell ref="Z27:AA27"/>
    <mergeCell ref="M27:N27"/>
    <mergeCell ref="X29:Y29"/>
    <mergeCell ref="X26:Y26"/>
    <mergeCell ref="H28:I28"/>
    <mergeCell ref="J28:K28"/>
    <mergeCell ref="M28:N28"/>
    <mergeCell ref="P28:Q28"/>
    <mergeCell ref="R28:S28"/>
    <mergeCell ref="H26:I26"/>
    <mergeCell ref="J26:K26"/>
  </mergeCells>
  <phoneticPr fontId="2"/>
  <dataValidations count="2">
    <dataValidation type="list" allowBlank="1" showInputMessage="1" showErrorMessage="1" sqref="H22:I33 R22:S33 Z22:AA33" xr:uid="{EC7877DD-E9C7-437B-87F3-3CBE06A076E2}">
      <formula1>"午前,午後"</formula1>
    </dataValidation>
    <dataValidation type="list" allowBlank="1" showInputMessage="1" showErrorMessage="1" sqref="R10 U10" xr:uid="{C14CBBB3-434A-45B5-9A61-C6E9248AF277}">
      <formula1>"○"</formula1>
    </dataValidation>
  </dataValidations>
  <printOptions horizontalCentered="1"/>
  <pageMargins left="0.70866141732283472" right="0.51181102362204722"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B17D-E6EA-448B-9BC0-2CC8703AE331}">
  <dimension ref="A1:AC27"/>
  <sheetViews>
    <sheetView showGridLines="0" view="pageBreakPreview" zoomScaleNormal="100" zoomScaleSheetLayoutView="100" workbookViewId="0">
      <selection activeCell="P3" sqref="P3:Q3"/>
    </sheetView>
  </sheetViews>
  <sheetFormatPr defaultRowHeight="13.5"/>
  <cols>
    <col min="1" max="29" width="3" style="1" customWidth="1"/>
    <col min="30" max="16384" width="9" style="1"/>
  </cols>
  <sheetData>
    <row r="1" spans="1:29" s="18" customFormat="1" ht="27" customHeight="1">
      <c r="A1" s="28" t="s">
        <v>136</v>
      </c>
    </row>
    <row r="2" spans="1:29" ht="27.75" customHeight="1">
      <c r="A2" s="344"/>
      <c r="B2" s="345"/>
      <c r="C2" s="345"/>
      <c r="D2" s="345"/>
      <c r="E2" s="345"/>
      <c r="F2" s="346"/>
      <c r="G2" s="343" t="s">
        <v>240</v>
      </c>
      <c r="H2" s="185"/>
      <c r="I2" s="185"/>
      <c r="J2" s="185"/>
      <c r="K2" s="185"/>
      <c r="L2" s="185"/>
      <c r="M2" s="185"/>
      <c r="N2" s="185"/>
      <c r="O2" s="185"/>
      <c r="P2" s="185"/>
      <c r="Q2" s="185"/>
      <c r="R2" s="185"/>
      <c r="S2" s="185"/>
      <c r="T2" s="185"/>
      <c r="U2" s="185"/>
      <c r="V2" s="185"/>
      <c r="W2" s="186"/>
      <c r="X2" s="343" t="s">
        <v>129</v>
      </c>
      <c r="Y2" s="185"/>
      <c r="Z2" s="185"/>
      <c r="AA2" s="185"/>
      <c r="AB2" s="185"/>
      <c r="AC2" s="186"/>
    </row>
    <row r="3" spans="1:29" ht="27.75" customHeight="1">
      <c r="A3" s="174" t="s">
        <v>130</v>
      </c>
      <c r="B3" s="337"/>
      <c r="C3" s="337"/>
      <c r="D3" s="337"/>
      <c r="E3" s="337"/>
      <c r="F3" s="338"/>
      <c r="G3" s="347">
        <v>3.3</v>
      </c>
      <c r="H3" s="348"/>
      <c r="I3" s="348"/>
      <c r="J3" s="361" t="s">
        <v>218</v>
      </c>
      <c r="K3" s="362"/>
      <c r="L3" s="362"/>
      <c r="M3" s="362"/>
      <c r="N3" s="362"/>
      <c r="O3" s="362"/>
      <c r="P3" s="355"/>
      <c r="Q3" s="355"/>
      <c r="R3" s="48" t="s">
        <v>134</v>
      </c>
      <c r="S3" s="49"/>
      <c r="T3" s="356">
        <f>G3*P3</f>
        <v>0</v>
      </c>
      <c r="U3" s="356"/>
      <c r="V3" s="356"/>
      <c r="W3" s="50" t="s">
        <v>85</v>
      </c>
      <c r="X3" s="353"/>
      <c r="Y3" s="354"/>
      <c r="Z3" s="354"/>
      <c r="AA3" s="354"/>
      <c r="AB3" s="354"/>
      <c r="AC3" s="50" t="s">
        <v>85</v>
      </c>
    </row>
    <row r="4" spans="1:29" ht="27" customHeight="1">
      <c r="A4" s="180"/>
      <c r="B4" s="339"/>
      <c r="C4" s="339"/>
      <c r="D4" s="339"/>
      <c r="E4" s="339"/>
      <c r="F4" s="340"/>
      <c r="G4" s="357">
        <v>3.3</v>
      </c>
      <c r="H4" s="358"/>
      <c r="I4" s="358"/>
      <c r="J4" s="335" t="s">
        <v>219</v>
      </c>
      <c r="K4" s="336"/>
      <c r="L4" s="336"/>
      <c r="M4" s="336"/>
      <c r="N4" s="336"/>
      <c r="O4" s="336"/>
      <c r="P4" s="359"/>
      <c r="Q4" s="359"/>
      <c r="R4" s="51" t="s">
        <v>134</v>
      </c>
      <c r="S4" s="52"/>
      <c r="T4" s="360">
        <f>G4*P4</f>
        <v>0</v>
      </c>
      <c r="U4" s="360"/>
      <c r="V4" s="360"/>
      <c r="W4" s="54" t="s">
        <v>85</v>
      </c>
      <c r="X4" s="351"/>
      <c r="Y4" s="352"/>
      <c r="Z4" s="352"/>
      <c r="AA4" s="352"/>
      <c r="AB4" s="352"/>
      <c r="AC4" s="53" t="s">
        <v>84</v>
      </c>
    </row>
    <row r="5" spans="1:29" ht="27.75" customHeight="1">
      <c r="A5" s="153" t="s">
        <v>132</v>
      </c>
      <c r="B5" s="341"/>
      <c r="C5" s="341"/>
      <c r="D5" s="341"/>
      <c r="E5" s="341"/>
      <c r="F5" s="342"/>
      <c r="G5" s="172">
        <v>1.98</v>
      </c>
      <c r="H5" s="154"/>
      <c r="I5" s="154"/>
      <c r="J5" s="193" t="s">
        <v>135</v>
      </c>
      <c r="K5" s="259"/>
      <c r="L5" s="259"/>
      <c r="M5" s="259"/>
      <c r="N5" s="259"/>
      <c r="O5" s="259"/>
      <c r="P5" s="160"/>
      <c r="Q5" s="160"/>
      <c r="R5" s="57" t="s">
        <v>134</v>
      </c>
      <c r="S5" s="34"/>
      <c r="T5" s="162">
        <f>G5*P5</f>
        <v>0</v>
      </c>
      <c r="U5" s="162"/>
      <c r="V5" s="162"/>
      <c r="W5" s="58" t="s">
        <v>131</v>
      </c>
      <c r="X5" s="349"/>
      <c r="Y5" s="350"/>
      <c r="Z5" s="350"/>
      <c r="AA5" s="350"/>
      <c r="AB5" s="350"/>
      <c r="AC5" s="21" t="s">
        <v>84</v>
      </c>
    </row>
    <row r="6" spans="1:29" ht="27">
      <c r="A6" s="153" t="s">
        <v>133</v>
      </c>
      <c r="B6" s="341"/>
      <c r="C6" s="341"/>
      <c r="D6" s="341"/>
      <c r="E6" s="341"/>
      <c r="F6" s="342"/>
      <c r="G6" s="225">
        <v>3.3</v>
      </c>
      <c r="H6" s="181"/>
      <c r="I6" s="181"/>
      <c r="J6" s="334" t="s">
        <v>135</v>
      </c>
      <c r="K6" s="233"/>
      <c r="L6" s="233"/>
      <c r="M6" s="233"/>
      <c r="N6" s="233"/>
      <c r="O6" s="233"/>
      <c r="P6" s="363"/>
      <c r="Q6" s="363"/>
      <c r="R6" s="55" t="s">
        <v>134</v>
      </c>
      <c r="S6" s="32"/>
      <c r="T6" s="364">
        <f>G6*P6</f>
        <v>0</v>
      </c>
      <c r="U6" s="364"/>
      <c r="V6" s="364"/>
      <c r="W6" s="56" t="s">
        <v>131</v>
      </c>
      <c r="X6" s="349"/>
      <c r="Y6" s="350"/>
      <c r="Z6" s="350"/>
      <c r="AA6" s="350"/>
      <c r="AB6" s="350"/>
      <c r="AC6" s="15" t="s">
        <v>84</v>
      </c>
    </row>
    <row r="7" spans="1:29">
      <c r="A7" s="1" t="s">
        <v>137</v>
      </c>
    </row>
    <row r="9" spans="1:29" s="18" customFormat="1" ht="27" customHeight="1">
      <c r="A9" s="28" t="s">
        <v>138</v>
      </c>
    </row>
    <row r="10" spans="1:29" s="18" customFormat="1" ht="27" customHeight="1">
      <c r="A10" s="59"/>
      <c r="B10" s="38"/>
      <c r="C10" s="38"/>
      <c r="D10" s="38"/>
      <c r="E10" s="35"/>
      <c r="F10" s="223" t="s">
        <v>153</v>
      </c>
      <c r="G10" s="175"/>
      <c r="H10" s="175"/>
      <c r="I10" s="175"/>
      <c r="J10" s="175"/>
      <c r="K10" s="176"/>
      <c r="L10" s="223" t="s">
        <v>154</v>
      </c>
      <c r="M10" s="175"/>
      <c r="N10" s="175"/>
      <c r="O10" s="175"/>
      <c r="P10" s="175"/>
      <c r="Q10" s="176"/>
      <c r="R10" s="223" t="s">
        <v>152</v>
      </c>
      <c r="S10" s="175"/>
      <c r="T10" s="175"/>
      <c r="U10" s="175"/>
      <c r="V10" s="175"/>
      <c r="W10" s="176"/>
      <c r="X10" s="223" t="s">
        <v>241</v>
      </c>
      <c r="Y10" s="175"/>
      <c r="Z10" s="175"/>
      <c r="AA10" s="175"/>
      <c r="AB10" s="175"/>
      <c r="AC10" s="176"/>
    </row>
    <row r="11" spans="1:29" ht="27.75" customHeight="1">
      <c r="A11" s="13"/>
      <c r="B11" s="14"/>
      <c r="C11" s="14"/>
      <c r="D11" s="14"/>
      <c r="E11" s="15"/>
      <c r="F11" s="330" t="s">
        <v>150</v>
      </c>
      <c r="G11" s="328"/>
      <c r="H11" s="328" t="s">
        <v>151</v>
      </c>
      <c r="I11" s="328"/>
      <c r="J11" s="328"/>
      <c r="K11" s="329"/>
      <c r="L11" s="330" t="s">
        <v>150</v>
      </c>
      <c r="M11" s="328"/>
      <c r="N11" s="328" t="s">
        <v>151</v>
      </c>
      <c r="O11" s="328"/>
      <c r="P11" s="328"/>
      <c r="Q11" s="329"/>
      <c r="R11" s="330" t="s">
        <v>150</v>
      </c>
      <c r="S11" s="328"/>
      <c r="T11" s="328" t="s">
        <v>151</v>
      </c>
      <c r="U11" s="328"/>
      <c r="V11" s="328"/>
      <c r="W11" s="329"/>
      <c r="X11" s="330" t="s">
        <v>150</v>
      </c>
      <c r="Y11" s="328"/>
      <c r="Z11" s="328" t="s">
        <v>151</v>
      </c>
      <c r="AA11" s="328"/>
      <c r="AB11" s="328"/>
      <c r="AC11" s="329"/>
    </row>
    <row r="12" spans="1:29" ht="27.75" customHeight="1">
      <c r="A12" s="331" t="s">
        <v>139</v>
      </c>
      <c r="B12" s="332"/>
      <c r="C12" s="332"/>
      <c r="D12" s="332"/>
      <c r="E12" s="333"/>
      <c r="F12" s="159"/>
      <c r="G12" s="321"/>
      <c r="H12" s="322"/>
      <c r="I12" s="323"/>
      <c r="J12" s="323"/>
      <c r="K12" s="324"/>
      <c r="L12" s="159"/>
      <c r="M12" s="321"/>
      <c r="N12" s="322"/>
      <c r="O12" s="323"/>
      <c r="P12" s="323"/>
      <c r="Q12" s="324"/>
      <c r="R12" s="159"/>
      <c r="S12" s="321"/>
      <c r="T12" s="322"/>
      <c r="U12" s="323"/>
      <c r="V12" s="323"/>
      <c r="W12" s="324"/>
      <c r="X12" s="172">
        <f>SUM(F12,L12,R12)</f>
        <v>0</v>
      </c>
      <c r="Y12" s="325"/>
      <c r="Z12" s="326">
        <f>SUM(H12,N12,T12)</f>
        <v>0</v>
      </c>
      <c r="AA12" s="162"/>
      <c r="AB12" s="162"/>
      <c r="AC12" s="327"/>
    </row>
    <row r="13" spans="1:29" ht="27.75" customHeight="1">
      <c r="A13" s="172" t="s">
        <v>140</v>
      </c>
      <c r="B13" s="154"/>
      <c r="C13" s="154"/>
      <c r="D13" s="154"/>
      <c r="E13" s="173"/>
      <c r="F13" s="159"/>
      <c r="G13" s="321"/>
      <c r="H13" s="322"/>
      <c r="I13" s="323"/>
      <c r="J13" s="323"/>
      <c r="K13" s="324"/>
      <c r="L13" s="159"/>
      <c r="M13" s="321"/>
      <c r="N13" s="322"/>
      <c r="O13" s="323"/>
      <c r="P13" s="323"/>
      <c r="Q13" s="324"/>
      <c r="R13" s="159"/>
      <c r="S13" s="321"/>
      <c r="T13" s="322"/>
      <c r="U13" s="323"/>
      <c r="V13" s="323"/>
      <c r="W13" s="324"/>
      <c r="X13" s="172">
        <f t="shared" ref="X13:X25" si="0">SUM(F13,L13,R13)</f>
        <v>0</v>
      </c>
      <c r="Y13" s="325"/>
      <c r="Z13" s="326">
        <f t="shared" ref="Z13:Z25" si="1">SUM(H13,N13,T13)</f>
        <v>0</v>
      </c>
      <c r="AA13" s="162"/>
      <c r="AB13" s="162"/>
      <c r="AC13" s="327"/>
    </row>
    <row r="14" spans="1:29" ht="27.75" customHeight="1">
      <c r="A14" s="331" t="s">
        <v>141</v>
      </c>
      <c r="B14" s="332"/>
      <c r="C14" s="332"/>
      <c r="D14" s="332"/>
      <c r="E14" s="333"/>
      <c r="F14" s="159"/>
      <c r="G14" s="321"/>
      <c r="H14" s="322"/>
      <c r="I14" s="323"/>
      <c r="J14" s="323"/>
      <c r="K14" s="324"/>
      <c r="L14" s="159"/>
      <c r="M14" s="321"/>
      <c r="N14" s="322"/>
      <c r="O14" s="323"/>
      <c r="P14" s="323"/>
      <c r="Q14" s="324"/>
      <c r="R14" s="159"/>
      <c r="S14" s="321"/>
      <c r="T14" s="322"/>
      <c r="U14" s="323"/>
      <c r="V14" s="323"/>
      <c r="W14" s="324"/>
      <c r="X14" s="172">
        <f t="shared" si="0"/>
        <v>0</v>
      </c>
      <c r="Y14" s="325"/>
      <c r="Z14" s="326">
        <f t="shared" si="1"/>
        <v>0</v>
      </c>
      <c r="AA14" s="162"/>
      <c r="AB14" s="162"/>
      <c r="AC14" s="327"/>
    </row>
    <row r="15" spans="1:29" ht="27.75" customHeight="1">
      <c r="A15" s="331" t="s">
        <v>142</v>
      </c>
      <c r="B15" s="332"/>
      <c r="C15" s="332"/>
      <c r="D15" s="332"/>
      <c r="E15" s="333"/>
      <c r="F15" s="159"/>
      <c r="G15" s="321"/>
      <c r="H15" s="322"/>
      <c r="I15" s="323"/>
      <c r="J15" s="323"/>
      <c r="K15" s="324"/>
      <c r="L15" s="159"/>
      <c r="M15" s="321"/>
      <c r="N15" s="322"/>
      <c r="O15" s="323"/>
      <c r="P15" s="323"/>
      <c r="Q15" s="324"/>
      <c r="R15" s="159"/>
      <c r="S15" s="321"/>
      <c r="T15" s="322"/>
      <c r="U15" s="323"/>
      <c r="V15" s="323"/>
      <c r="W15" s="324"/>
      <c r="X15" s="172">
        <f t="shared" si="0"/>
        <v>0</v>
      </c>
      <c r="Y15" s="325"/>
      <c r="Z15" s="326">
        <f t="shared" si="1"/>
        <v>0</v>
      </c>
      <c r="AA15" s="162"/>
      <c r="AB15" s="162"/>
      <c r="AC15" s="327"/>
    </row>
    <row r="16" spans="1:29" ht="27.75" customHeight="1">
      <c r="A16" s="331" t="s">
        <v>143</v>
      </c>
      <c r="B16" s="332"/>
      <c r="C16" s="332"/>
      <c r="D16" s="332"/>
      <c r="E16" s="333"/>
      <c r="F16" s="159"/>
      <c r="G16" s="321"/>
      <c r="H16" s="322"/>
      <c r="I16" s="323"/>
      <c r="J16" s="323"/>
      <c r="K16" s="324"/>
      <c r="L16" s="159"/>
      <c r="M16" s="321"/>
      <c r="N16" s="322"/>
      <c r="O16" s="323"/>
      <c r="P16" s="323"/>
      <c r="Q16" s="324"/>
      <c r="R16" s="159"/>
      <c r="S16" s="321"/>
      <c r="T16" s="322"/>
      <c r="U16" s="323"/>
      <c r="V16" s="323"/>
      <c r="W16" s="324"/>
      <c r="X16" s="172">
        <f t="shared" si="0"/>
        <v>0</v>
      </c>
      <c r="Y16" s="325"/>
      <c r="Z16" s="326">
        <f t="shared" si="1"/>
        <v>0</v>
      </c>
      <c r="AA16" s="162"/>
      <c r="AB16" s="162"/>
      <c r="AC16" s="327"/>
    </row>
    <row r="17" spans="1:29" ht="27.75" customHeight="1">
      <c r="A17" s="331" t="s">
        <v>144</v>
      </c>
      <c r="B17" s="332"/>
      <c r="C17" s="332"/>
      <c r="D17" s="332"/>
      <c r="E17" s="333"/>
      <c r="F17" s="159"/>
      <c r="G17" s="321"/>
      <c r="H17" s="322"/>
      <c r="I17" s="323"/>
      <c r="J17" s="323"/>
      <c r="K17" s="324"/>
      <c r="L17" s="159"/>
      <c r="M17" s="321"/>
      <c r="N17" s="322"/>
      <c r="O17" s="323"/>
      <c r="P17" s="323"/>
      <c r="Q17" s="324"/>
      <c r="R17" s="159"/>
      <c r="S17" s="321"/>
      <c r="T17" s="322"/>
      <c r="U17" s="323"/>
      <c r="V17" s="323"/>
      <c r="W17" s="324"/>
      <c r="X17" s="172">
        <f t="shared" si="0"/>
        <v>0</v>
      </c>
      <c r="Y17" s="325"/>
      <c r="Z17" s="326">
        <f t="shared" si="1"/>
        <v>0</v>
      </c>
      <c r="AA17" s="162"/>
      <c r="AB17" s="162"/>
      <c r="AC17" s="327"/>
    </row>
    <row r="18" spans="1:29" ht="27.75" customHeight="1">
      <c r="A18" s="153" t="s">
        <v>212</v>
      </c>
      <c r="B18" s="154"/>
      <c r="C18" s="154"/>
      <c r="D18" s="154"/>
      <c r="E18" s="173"/>
      <c r="F18" s="159"/>
      <c r="G18" s="321"/>
      <c r="H18" s="322"/>
      <c r="I18" s="323"/>
      <c r="J18" s="323"/>
      <c r="K18" s="324"/>
      <c r="L18" s="159"/>
      <c r="M18" s="321"/>
      <c r="N18" s="322"/>
      <c r="O18" s="323"/>
      <c r="P18" s="323"/>
      <c r="Q18" s="324"/>
      <c r="R18" s="159"/>
      <c r="S18" s="321"/>
      <c r="T18" s="322"/>
      <c r="U18" s="323"/>
      <c r="V18" s="323"/>
      <c r="W18" s="324"/>
      <c r="X18" s="172">
        <f t="shared" si="0"/>
        <v>0</v>
      </c>
      <c r="Y18" s="325"/>
      <c r="Z18" s="326">
        <f t="shared" si="1"/>
        <v>0</v>
      </c>
      <c r="AA18" s="162"/>
      <c r="AB18" s="162"/>
      <c r="AC18" s="327"/>
    </row>
    <row r="19" spans="1:29" ht="27.75" customHeight="1">
      <c r="A19" s="153" t="s">
        <v>213</v>
      </c>
      <c r="B19" s="154"/>
      <c r="C19" s="154"/>
      <c r="D19" s="154"/>
      <c r="E19" s="173"/>
      <c r="F19" s="105"/>
      <c r="G19" s="106"/>
      <c r="H19" s="107"/>
      <c r="I19" s="108"/>
      <c r="J19" s="108"/>
      <c r="K19" s="109"/>
      <c r="L19" s="105"/>
      <c r="M19" s="106"/>
      <c r="N19" s="107"/>
      <c r="O19" s="108"/>
      <c r="P19" s="108"/>
      <c r="Q19" s="109"/>
      <c r="R19" s="105"/>
      <c r="S19" s="106"/>
      <c r="T19" s="107"/>
      <c r="U19" s="108"/>
      <c r="V19" s="108"/>
      <c r="W19" s="109"/>
      <c r="X19" s="172">
        <f t="shared" ref="X19" si="2">SUM(F19,L19,R19)</f>
        <v>0</v>
      </c>
      <c r="Y19" s="325"/>
      <c r="Z19" s="326">
        <f t="shared" ref="Z19" si="3">SUM(H19,N19,T19)</f>
        <v>0</v>
      </c>
      <c r="AA19" s="162"/>
      <c r="AB19" s="162"/>
      <c r="AC19" s="327"/>
    </row>
    <row r="20" spans="1:29" ht="27.75" customHeight="1">
      <c r="A20" s="331" t="s">
        <v>145</v>
      </c>
      <c r="B20" s="332"/>
      <c r="C20" s="332"/>
      <c r="D20" s="332"/>
      <c r="E20" s="333"/>
      <c r="F20" s="159"/>
      <c r="G20" s="321"/>
      <c r="H20" s="322"/>
      <c r="I20" s="323"/>
      <c r="J20" s="323"/>
      <c r="K20" s="324"/>
      <c r="L20" s="159"/>
      <c r="M20" s="321"/>
      <c r="N20" s="322"/>
      <c r="O20" s="323"/>
      <c r="P20" s="323"/>
      <c r="Q20" s="324"/>
      <c r="R20" s="159"/>
      <c r="S20" s="321"/>
      <c r="T20" s="322"/>
      <c r="U20" s="323"/>
      <c r="V20" s="323"/>
      <c r="W20" s="324"/>
      <c r="X20" s="172">
        <f t="shared" si="0"/>
        <v>0</v>
      </c>
      <c r="Y20" s="325"/>
      <c r="Z20" s="326">
        <f t="shared" si="1"/>
        <v>0</v>
      </c>
      <c r="AA20" s="162"/>
      <c r="AB20" s="162"/>
      <c r="AC20" s="327"/>
    </row>
    <row r="21" spans="1:29" ht="27.75" customHeight="1">
      <c r="A21" s="331" t="s">
        <v>146</v>
      </c>
      <c r="B21" s="332"/>
      <c r="C21" s="332"/>
      <c r="D21" s="332"/>
      <c r="E21" s="333"/>
      <c r="F21" s="159"/>
      <c r="G21" s="321"/>
      <c r="H21" s="322"/>
      <c r="I21" s="323"/>
      <c r="J21" s="323"/>
      <c r="K21" s="324"/>
      <c r="L21" s="159"/>
      <c r="M21" s="321"/>
      <c r="N21" s="322"/>
      <c r="O21" s="323"/>
      <c r="P21" s="323"/>
      <c r="Q21" s="324"/>
      <c r="R21" s="159"/>
      <c r="S21" s="321"/>
      <c r="T21" s="322"/>
      <c r="U21" s="323"/>
      <c r="V21" s="323"/>
      <c r="W21" s="324"/>
      <c r="X21" s="172">
        <f t="shared" si="0"/>
        <v>0</v>
      </c>
      <c r="Y21" s="325"/>
      <c r="Z21" s="326">
        <f t="shared" si="1"/>
        <v>0</v>
      </c>
      <c r="AA21" s="162"/>
      <c r="AB21" s="162"/>
      <c r="AC21" s="327"/>
    </row>
    <row r="22" spans="1:29" ht="27.75" customHeight="1">
      <c r="A22" s="331" t="s">
        <v>147</v>
      </c>
      <c r="B22" s="332"/>
      <c r="C22" s="332"/>
      <c r="D22" s="332"/>
      <c r="E22" s="333"/>
      <c r="F22" s="159"/>
      <c r="G22" s="321"/>
      <c r="H22" s="322"/>
      <c r="I22" s="323"/>
      <c r="J22" s="323"/>
      <c r="K22" s="324"/>
      <c r="L22" s="159"/>
      <c r="M22" s="321"/>
      <c r="N22" s="322"/>
      <c r="O22" s="323"/>
      <c r="P22" s="323"/>
      <c r="Q22" s="324"/>
      <c r="R22" s="159"/>
      <c r="S22" s="321"/>
      <c r="T22" s="322"/>
      <c r="U22" s="323"/>
      <c r="V22" s="323"/>
      <c r="W22" s="324"/>
      <c r="X22" s="172">
        <f t="shared" si="0"/>
        <v>0</v>
      </c>
      <c r="Y22" s="325"/>
      <c r="Z22" s="326">
        <f t="shared" si="1"/>
        <v>0</v>
      </c>
      <c r="AA22" s="162"/>
      <c r="AB22" s="162"/>
      <c r="AC22" s="327"/>
    </row>
    <row r="23" spans="1:29" ht="27.75" customHeight="1">
      <c r="A23" s="331" t="s">
        <v>148</v>
      </c>
      <c r="B23" s="332"/>
      <c r="C23" s="332"/>
      <c r="D23" s="332"/>
      <c r="E23" s="333"/>
      <c r="F23" s="159"/>
      <c r="G23" s="321"/>
      <c r="H23" s="322"/>
      <c r="I23" s="323"/>
      <c r="J23" s="323"/>
      <c r="K23" s="324"/>
      <c r="L23" s="159"/>
      <c r="M23" s="321"/>
      <c r="N23" s="322"/>
      <c r="O23" s="323"/>
      <c r="P23" s="323"/>
      <c r="Q23" s="324"/>
      <c r="R23" s="159"/>
      <c r="S23" s="321"/>
      <c r="T23" s="322"/>
      <c r="U23" s="323"/>
      <c r="V23" s="323"/>
      <c r="W23" s="324"/>
      <c r="X23" s="172">
        <f t="shared" si="0"/>
        <v>0</v>
      </c>
      <c r="Y23" s="325"/>
      <c r="Z23" s="326">
        <f t="shared" si="1"/>
        <v>0</v>
      </c>
      <c r="AA23" s="162"/>
      <c r="AB23" s="162"/>
      <c r="AC23" s="327"/>
    </row>
    <row r="24" spans="1:29" ht="27.75" customHeight="1">
      <c r="A24" s="172" t="s">
        <v>214</v>
      </c>
      <c r="B24" s="154"/>
      <c r="C24" s="154"/>
      <c r="D24" s="154"/>
      <c r="E24" s="173"/>
      <c r="F24" s="105"/>
      <c r="G24" s="106"/>
      <c r="H24" s="107"/>
      <c r="I24" s="108"/>
      <c r="J24" s="108"/>
      <c r="K24" s="109"/>
      <c r="L24" s="105"/>
      <c r="M24" s="106"/>
      <c r="N24" s="107"/>
      <c r="O24" s="108"/>
      <c r="P24" s="108"/>
      <c r="Q24" s="109"/>
      <c r="R24" s="105"/>
      <c r="S24" s="106"/>
      <c r="T24" s="107"/>
      <c r="U24" s="108"/>
      <c r="V24" s="108"/>
      <c r="W24" s="109"/>
      <c r="X24" s="172">
        <f t="shared" ref="X24" si="4">SUM(F24,L24,R24)</f>
        <v>0</v>
      </c>
      <c r="Y24" s="325"/>
      <c r="Z24" s="326">
        <f t="shared" ref="Z24" si="5">SUM(H24,N24,T24)</f>
        <v>0</v>
      </c>
      <c r="AA24" s="162"/>
      <c r="AB24" s="162"/>
      <c r="AC24" s="327"/>
    </row>
    <row r="25" spans="1:29" ht="27.75" customHeight="1">
      <c r="A25" s="331" t="s">
        <v>149</v>
      </c>
      <c r="B25" s="332"/>
      <c r="C25" s="332"/>
      <c r="D25" s="332"/>
      <c r="E25" s="333"/>
      <c r="F25" s="159"/>
      <c r="G25" s="321"/>
      <c r="H25" s="322"/>
      <c r="I25" s="323"/>
      <c r="J25" s="323"/>
      <c r="K25" s="324"/>
      <c r="L25" s="159"/>
      <c r="M25" s="321"/>
      <c r="N25" s="322"/>
      <c r="O25" s="323"/>
      <c r="P25" s="323"/>
      <c r="Q25" s="324"/>
      <c r="R25" s="159"/>
      <c r="S25" s="321"/>
      <c r="T25" s="322"/>
      <c r="U25" s="323"/>
      <c r="V25" s="323"/>
      <c r="W25" s="324"/>
      <c r="X25" s="172">
        <f t="shared" si="0"/>
        <v>0</v>
      </c>
      <c r="Y25" s="325"/>
      <c r="Z25" s="326">
        <f t="shared" si="1"/>
        <v>0</v>
      </c>
      <c r="AA25" s="162"/>
      <c r="AB25" s="162"/>
      <c r="AC25" s="327"/>
    </row>
    <row r="26" spans="1:29" ht="27.75" customHeight="1">
      <c r="A26" s="331" t="s">
        <v>106</v>
      </c>
      <c r="B26" s="332"/>
      <c r="C26" s="332"/>
      <c r="D26" s="332"/>
      <c r="E26" s="333"/>
      <c r="F26" s="172">
        <f>SUM(F12:G25)</f>
        <v>0</v>
      </c>
      <c r="G26" s="325"/>
      <c r="H26" s="326">
        <f>SUM(H12:K25)</f>
        <v>0</v>
      </c>
      <c r="I26" s="162"/>
      <c r="J26" s="162"/>
      <c r="K26" s="327"/>
      <c r="L26" s="172">
        <f t="shared" ref="L26" si="6">SUM(L12:M25)</f>
        <v>0</v>
      </c>
      <c r="M26" s="325"/>
      <c r="N26" s="326">
        <f t="shared" ref="N26" si="7">SUM(N12:Q25)</f>
        <v>0</v>
      </c>
      <c r="O26" s="162"/>
      <c r="P26" s="162"/>
      <c r="Q26" s="327"/>
      <c r="R26" s="172">
        <f t="shared" ref="R26" si="8">SUM(R12:S25)</f>
        <v>0</v>
      </c>
      <c r="S26" s="325"/>
      <c r="T26" s="326">
        <f t="shared" ref="T26" si="9">SUM(T12:W25)</f>
        <v>0</v>
      </c>
      <c r="U26" s="162"/>
      <c r="V26" s="162"/>
      <c r="W26" s="327"/>
      <c r="X26" s="172">
        <f>SUM(X12:Y25)</f>
        <v>0</v>
      </c>
      <c r="Y26" s="325"/>
      <c r="Z26" s="326">
        <f t="shared" ref="Z26" si="10">SUM(Z12:AC25)</f>
        <v>0</v>
      </c>
      <c r="AA26" s="162"/>
      <c r="AB26" s="162"/>
      <c r="AC26" s="327"/>
    </row>
    <row r="27" spans="1:29" ht="27.75" customHeight="1"/>
  </sheetData>
  <mergeCells count="161">
    <mergeCell ref="J4:O4"/>
    <mergeCell ref="A3:F4"/>
    <mergeCell ref="A5:F5"/>
    <mergeCell ref="X2:AC2"/>
    <mergeCell ref="A6:F6"/>
    <mergeCell ref="G2:W2"/>
    <mergeCell ref="A2:F2"/>
    <mergeCell ref="G3:I3"/>
    <mergeCell ref="X6:AB6"/>
    <mergeCell ref="X5:AB5"/>
    <mergeCell ref="X4:AB4"/>
    <mergeCell ref="X3:AB3"/>
    <mergeCell ref="P3:Q3"/>
    <mergeCell ref="T3:V3"/>
    <mergeCell ref="G4:I4"/>
    <mergeCell ref="P4:Q4"/>
    <mergeCell ref="T4:V4"/>
    <mergeCell ref="J3:O3"/>
    <mergeCell ref="G5:I5"/>
    <mergeCell ref="P5:Q5"/>
    <mergeCell ref="T5:V5"/>
    <mergeCell ref="G6:I6"/>
    <mergeCell ref="P6:Q6"/>
    <mergeCell ref="T6:V6"/>
    <mergeCell ref="J5:O5"/>
    <mergeCell ref="J6:O6"/>
    <mergeCell ref="F10:K10"/>
    <mergeCell ref="L10:Q10"/>
    <mergeCell ref="R10:W10"/>
    <mergeCell ref="A21:E21"/>
    <mergeCell ref="A22:E22"/>
    <mergeCell ref="A23:E23"/>
    <mergeCell ref="A25:E25"/>
    <mergeCell ref="H15:K15"/>
    <mergeCell ref="H16:K16"/>
    <mergeCell ref="H17:K17"/>
    <mergeCell ref="H18:K18"/>
    <mergeCell ref="H20:K20"/>
    <mergeCell ref="H21:K21"/>
    <mergeCell ref="H22:K22"/>
    <mergeCell ref="H23:K23"/>
    <mergeCell ref="H25:K25"/>
    <mergeCell ref="R16:S16"/>
    <mergeCell ref="T16:W16"/>
    <mergeCell ref="N20:Q20"/>
    <mergeCell ref="R20:S20"/>
    <mergeCell ref="T20:W20"/>
    <mergeCell ref="N25:Q25"/>
    <mergeCell ref="A26:E26"/>
    <mergeCell ref="F11:G11"/>
    <mergeCell ref="F13:G13"/>
    <mergeCell ref="F14:G14"/>
    <mergeCell ref="F15:G15"/>
    <mergeCell ref="F16:G16"/>
    <mergeCell ref="A14:E14"/>
    <mergeCell ref="A15:E15"/>
    <mergeCell ref="A16:E16"/>
    <mergeCell ref="A17:E17"/>
    <mergeCell ref="A18:E18"/>
    <mergeCell ref="A20:E20"/>
    <mergeCell ref="A19:E19"/>
    <mergeCell ref="A24:E24"/>
    <mergeCell ref="A12:E12"/>
    <mergeCell ref="A13:E13"/>
    <mergeCell ref="F17:G17"/>
    <mergeCell ref="F18:G18"/>
    <mergeCell ref="F20:G20"/>
    <mergeCell ref="X10:AC10"/>
    <mergeCell ref="F12:G12"/>
    <mergeCell ref="Z12:AC12"/>
    <mergeCell ref="T11:W11"/>
    <mergeCell ref="X11:Y11"/>
    <mergeCell ref="Z11:AC11"/>
    <mergeCell ref="H12:K12"/>
    <mergeCell ref="H13:K13"/>
    <mergeCell ref="H14:K14"/>
    <mergeCell ref="H11:K11"/>
    <mergeCell ref="L11:M11"/>
    <mergeCell ref="N11:Q11"/>
    <mergeCell ref="R11:S11"/>
    <mergeCell ref="H26:K26"/>
    <mergeCell ref="L26:M26"/>
    <mergeCell ref="L21:M21"/>
    <mergeCell ref="L25:M25"/>
    <mergeCell ref="F25:G25"/>
    <mergeCell ref="F26:G26"/>
    <mergeCell ref="F21:G21"/>
    <mergeCell ref="F22:G22"/>
    <mergeCell ref="F23:G23"/>
    <mergeCell ref="N26:Q26"/>
    <mergeCell ref="R26:S26"/>
    <mergeCell ref="T26:W26"/>
    <mergeCell ref="X26:Y26"/>
    <mergeCell ref="Z26:AC26"/>
    <mergeCell ref="L12:M12"/>
    <mergeCell ref="N12:Q12"/>
    <mergeCell ref="R12:S12"/>
    <mergeCell ref="T12:W12"/>
    <mergeCell ref="X12:Y12"/>
    <mergeCell ref="L14:M14"/>
    <mergeCell ref="N14:Q14"/>
    <mergeCell ref="R14:S14"/>
    <mergeCell ref="T14:W14"/>
    <mergeCell ref="X14:Y14"/>
    <mergeCell ref="Z14:AC14"/>
    <mergeCell ref="L13:M13"/>
    <mergeCell ref="N13:Q13"/>
    <mergeCell ref="R13:S13"/>
    <mergeCell ref="T13:W13"/>
    <mergeCell ref="X13:Y13"/>
    <mergeCell ref="Z13:AC13"/>
    <mergeCell ref="L16:M16"/>
    <mergeCell ref="N16:Q16"/>
    <mergeCell ref="X16:Y16"/>
    <mergeCell ref="Z16:AC16"/>
    <mergeCell ref="L15:M15"/>
    <mergeCell ref="N15:Q15"/>
    <mergeCell ref="R15:S15"/>
    <mergeCell ref="T15:W15"/>
    <mergeCell ref="X15:Y15"/>
    <mergeCell ref="Z15:AC15"/>
    <mergeCell ref="Z20:AC20"/>
    <mergeCell ref="L18:M18"/>
    <mergeCell ref="N18:Q18"/>
    <mergeCell ref="R18:S18"/>
    <mergeCell ref="T18:W18"/>
    <mergeCell ref="X18:Y18"/>
    <mergeCell ref="Z18:AC18"/>
    <mergeCell ref="L17:M17"/>
    <mergeCell ref="N17:Q17"/>
    <mergeCell ref="R17:S17"/>
    <mergeCell ref="T17:W17"/>
    <mergeCell ref="X17:Y17"/>
    <mergeCell ref="Z17:AC17"/>
    <mergeCell ref="X19:Y19"/>
    <mergeCell ref="Z19:AC19"/>
    <mergeCell ref="L20:M20"/>
    <mergeCell ref="X20:Y20"/>
    <mergeCell ref="N21:Q21"/>
    <mergeCell ref="R21:S21"/>
    <mergeCell ref="T21:W21"/>
    <mergeCell ref="X21:Y21"/>
    <mergeCell ref="Z21:AC21"/>
    <mergeCell ref="L22:M22"/>
    <mergeCell ref="X24:Y24"/>
    <mergeCell ref="Z24:AC24"/>
    <mergeCell ref="R25:S25"/>
    <mergeCell ref="T25:W25"/>
    <mergeCell ref="X25:Y25"/>
    <mergeCell ref="Z25:AC25"/>
    <mergeCell ref="Z22:AC22"/>
    <mergeCell ref="L23:M23"/>
    <mergeCell ref="N23:Q23"/>
    <mergeCell ref="R23:S23"/>
    <mergeCell ref="T23:W23"/>
    <mergeCell ref="X23:Y23"/>
    <mergeCell ref="Z23:AC23"/>
    <mergeCell ref="N22:Q22"/>
    <mergeCell ref="R22:S22"/>
    <mergeCell ref="T22:W22"/>
    <mergeCell ref="X22:Y22"/>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4FB2C-30A6-4C78-8A6A-0FC451F53CFA}">
  <dimension ref="A1:J39"/>
  <sheetViews>
    <sheetView showGridLines="0" view="pageBreakPreview" zoomScaleNormal="100" zoomScaleSheetLayoutView="100" workbookViewId="0">
      <selection activeCell="A3" sqref="A3:J20"/>
    </sheetView>
  </sheetViews>
  <sheetFormatPr defaultRowHeight="13.5"/>
  <cols>
    <col min="1" max="1" width="4.375" style="1" customWidth="1"/>
    <col min="2" max="10" width="8.375" style="1" customWidth="1"/>
    <col min="11" max="16384" width="9" style="1"/>
  </cols>
  <sheetData>
    <row r="1" spans="1:10" s="18" customFormat="1" ht="27" customHeight="1">
      <c r="A1" s="28" t="s">
        <v>159</v>
      </c>
    </row>
    <row r="2" spans="1:10">
      <c r="A2" s="62" t="s">
        <v>161</v>
      </c>
      <c r="B2" s="17" t="s">
        <v>160</v>
      </c>
      <c r="C2" s="18"/>
      <c r="D2" s="18"/>
      <c r="E2" s="18"/>
      <c r="F2" s="18"/>
      <c r="G2" s="18"/>
      <c r="H2" s="18"/>
      <c r="I2" s="18"/>
      <c r="J2" s="18"/>
    </row>
    <row r="3" spans="1:10">
      <c r="A3" s="366"/>
      <c r="B3" s="366"/>
      <c r="C3" s="366"/>
      <c r="D3" s="366"/>
      <c r="E3" s="366"/>
      <c r="F3" s="366"/>
      <c r="G3" s="366"/>
      <c r="H3" s="366"/>
      <c r="I3" s="366"/>
      <c r="J3" s="366"/>
    </row>
    <row r="4" spans="1:10">
      <c r="A4" s="366"/>
      <c r="B4" s="366"/>
      <c r="C4" s="366"/>
      <c r="D4" s="366"/>
      <c r="E4" s="366"/>
      <c r="F4" s="366"/>
      <c r="G4" s="366"/>
      <c r="H4" s="366"/>
      <c r="I4" s="366"/>
      <c r="J4" s="366"/>
    </row>
    <row r="5" spans="1:10">
      <c r="A5" s="366"/>
      <c r="B5" s="366"/>
      <c r="C5" s="366"/>
      <c r="D5" s="366"/>
      <c r="E5" s="366"/>
      <c r="F5" s="366"/>
      <c r="G5" s="366"/>
      <c r="H5" s="366"/>
      <c r="I5" s="366"/>
      <c r="J5" s="366"/>
    </row>
    <row r="6" spans="1:10">
      <c r="A6" s="366"/>
      <c r="B6" s="366"/>
      <c r="C6" s="366"/>
      <c r="D6" s="366"/>
      <c r="E6" s="366"/>
      <c r="F6" s="366"/>
      <c r="G6" s="366"/>
      <c r="H6" s="366"/>
      <c r="I6" s="366"/>
      <c r="J6" s="366"/>
    </row>
    <row r="7" spans="1:10">
      <c r="A7" s="366"/>
      <c r="B7" s="366"/>
      <c r="C7" s="366"/>
      <c r="D7" s="366"/>
      <c r="E7" s="366"/>
      <c r="F7" s="366"/>
      <c r="G7" s="366"/>
      <c r="H7" s="366"/>
      <c r="I7" s="366"/>
      <c r="J7" s="366"/>
    </row>
    <row r="8" spans="1:10">
      <c r="A8" s="366"/>
      <c r="B8" s="366"/>
      <c r="C8" s="366"/>
      <c r="D8" s="366"/>
      <c r="E8" s="366"/>
      <c r="F8" s="366"/>
      <c r="G8" s="366"/>
      <c r="H8" s="366"/>
      <c r="I8" s="366"/>
      <c r="J8" s="366"/>
    </row>
    <row r="9" spans="1:10">
      <c r="A9" s="366"/>
      <c r="B9" s="366"/>
      <c r="C9" s="366"/>
      <c r="D9" s="366"/>
      <c r="E9" s="366"/>
      <c r="F9" s="366"/>
      <c r="G9" s="366"/>
      <c r="H9" s="366"/>
      <c r="I9" s="366"/>
      <c r="J9" s="366"/>
    </row>
    <row r="10" spans="1:10">
      <c r="A10" s="366"/>
      <c r="B10" s="366"/>
      <c r="C10" s="366"/>
      <c r="D10" s="366"/>
      <c r="E10" s="366"/>
      <c r="F10" s="366"/>
      <c r="G10" s="366"/>
      <c r="H10" s="366"/>
      <c r="I10" s="366"/>
      <c r="J10" s="366"/>
    </row>
    <row r="11" spans="1:10">
      <c r="A11" s="366"/>
      <c r="B11" s="366"/>
      <c r="C11" s="366"/>
      <c r="D11" s="366"/>
      <c r="E11" s="366"/>
      <c r="F11" s="366"/>
      <c r="G11" s="366"/>
      <c r="H11" s="366"/>
      <c r="I11" s="366"/>
      <c r="J11" s="366"/>
    </row>
    <row r="12" spans="1:10">
      <c r="A12" s="366"/>
      <c r="B12" s="366"/>
      <c r="C12" s="366"/>
      <c r="D12" s="366"/>
      <c r="E12" s="366"/>
      <c r="F12" s="366"/>
      <c r="G12" s="366"/>
      <c r="H12" s="366"/>
      <c r="I12" s="366"/>
      <c r="J12" s="366"/>
    </row>
    <row r="13" spans="1:10">
      <c r="A13" s="366"/>
      <c r="B13" s="366"/>
      <c r="C13" s="366"/>
      <c r="D13" s="366"/>
      <c r="E13" s="366"/>
      <c r="F13" s="366"/>
      <c r="G13" s="366"/>
      <c r="H13" s="366"/>
      <c r="I13" s="366"/>
      <c r="J13" s="366"/>
    </row>
    <row r="14" spans="1:10">
      <c r="A14" s="366"/>
      <c r="B14" s="366"/>
      <c r="C14" s="366"/>
      <c r="D14" s="366"/>
      <c r="E14" s="366"/>
      <c r="F14" s="366"/>
      <c r="G14" s="366"/>
      <c r="H14" s="366"/>
      <c r="I14" s="366"/>
      <c r="J14" s="366"/>
    </row>
    <row r="15" spans="1:10">
      <c r="A15" s="366"/>
      <c r="B15" s="366"/>
      <c r="C15" s="366"/>
      <c r="D15" s="366"/>
      <c r="E15" s="366"/>
      <c r="F15" s="366"/>
      <c r="G15" s="366"/>
      <c r="H15" s="366"/>
      <c r="I15" s="366"/>
      <c r="J15" s="366"/>
    </row>
    <row r="16" spans="1:10">
      <c r="A16" s="366"/>
      <c r="B16" s="366"/>
      <c r="C16" s="366"/>
      <c r="D16" s="366"/>
      <c r="E16" s="366"/>
      <c r="F16" s="366"/>
      <c r="G16" s="366"/>
      <c r="H16" s="366"/>
      <c r="I16" s="366"/>
      <c r="J16" s="366"/>
    </row>
    <row r="17" spans="1:10">
      <c r="A17" s="366"/>
      <c r="B17" s="366"/>
      <c r="C17" s="366"/>
      <c r="D17" s="366"/>
      <c r="E17" s="366"/>
      <c r="F17" s="366"/>
      <c r="G17" s="366"/>
      <c r="H17" s="366"/>
      <c r="I17" s="366"/>
      <c r="J17" s="366"/>
    </row>
    <row r="18" spans="1:10">
      <c r="A18" s="366"/>
      <c r="B18" s="366"/>
      <c r="C18" s="366"/>
      <c r="D18" s="366"/>
      <c r="E18" s="366"/>
      <c r="F18" s="366"/>
      <c r="G18" s="366"/>
      <c r="H18" s="366"/>
      <c r="I18" s="366"/>
      <c r="J18" s="366"/>
    </row>
    <row r="19" spans="1:10">
      <c r="A19" s="366"/>
      <c r="B19" s="366"/>
      <c r="C19" s="366"/>
      <c r="D19" s="366"/>
      <c r="E19" s="366"/>
      <c r="F19" s="366"/>
      <c r="G19" s="366"/>
      <c r="H19" s="366"/>
      <c r="I19" s="366"/>
      <c r="J19" s="366"/>
    </row>
    <row r="20" spans="1:10">
      <c r="A20" s="366"/>
      <c r="B20" s="366"/>
      <c r="C20" s="366"/>
      <c r="D20" s="366"/>
      <c r="E20" s="366"/>
      <c r="F20" s="366"/>
      <c r="G20" s="366"/>
      <c r="H20" s="366"/>
      <c r="I20" s="366"/>
      <c r="J20" s="366"/>
    </row>
    <row r="21" spans="1:10" ht="27" customHeight="1">
      <c r="A21" s="63" t="s">
        <v>162</v>
      </c>
      <c r="B21" s="365" t="s">
        <v>163</v>
      </c>
      <c r="C21" s="365"/>
      <c r="D21" s="365"/>
      <c r="E21" s="365"/>
      <c r="F21" s="365"/>
      <c r="G21" s="365"/>
      <c r="H21" s="365"/>
      <c r="I21" s="365"/>
      <c r="J21" s="365"/>
    </row>
    <row r="22" spans="1:10">
      <c r="A22" s="367"/>
      <c r="B22" s="367"/>
      <c r="C22" s="367"/>
      <c r="D22" s="367"/>
      <c r="E22" s="367"/>
      <c r="F22" s="367"/>
      <c r="G22" s="367"/>
      <c r="H22" s="367"/>
      <c r="I22" s="367"/>
      <c r="J22" s="367"/>
    </row>
    <row r="23" spans="1:10">
      <c r="A23" s="367"/>
      <c r="B23" s="367"/>
      <c r="C23" s="367"/>
      <c r="D23" s="367"/>
      <c r="E23" s="367"/>
      <c r="F23" s="367"/>
      <c r="G23" s="367"/>
      <c r="H23" s="367"/>
      <c r="I23" s="367"/>
      <c r="J23" s="367"/>
    </row>
    <row r="24" spans="1:10">
      <c r="A24" s="367"/>
      <c r="B24" s="367"/>
      <c r="C24" s="367"/>
      <c r="D24" s="367"/>
      <c r="E24" s="367"/>
      <c r="F24" s="367"/>
      <c r="G24" s="367"/>
      <c r="H24" s="367"/>
      <c r="I24" s="367"/>
      <c r="J24" s="367"/>
    </row>
    <row r="25" spans="1:10">
      <c r="A25" s="367"/>
      <c r="B25" s="367"/>
      <c r="C25" s="367"/>
      <c r="D25" s="367"/>
      <c r="E25" s="367"/>
      <c r="F25" s="367"/>
      <c r="G25" s="367"/>
      <c r="H25" s="367"/>
      <c r="I25" s="367"/>
      <c r="J25" s="367"/>
    </row>
    <row r="26" spans="1:10">
      <c r="A26" s="367"/>
      <c r="B26" s="367"/>
      <c r="C26" s="367"/>
      <c r="D26" s="367"/>
      <c r="E26" s="367"/>
      <c r="F26" s="367"/>
      <c r="G26" s="367"/>
      <c r="H26" s="367"/>
      <c r="I26" s="367"/>
      <c r="J26" s="367"/>
    </row>
    <row r="27" spans="1:10">
      <c r="A27" s="367"/>
      <c r="B27" s="367"/>
      <c r="C27" s="367"/>
      <c r="D27" s="367"/>
      <c r="E27" s="367"/>
      <c r="F27" s="367"/>
      <c r="G27" s="367"/>
      <c r="H27" s="367"/>
      <c r="I27" s="367"/>
      <c r="J27" s="367"/>
    </row>
    <row r="28" spans="1:10">
      <c r="A28" s="367"/>
      <c r="B28" s="367"/>
      <c r="C28" s="367"/>
      <c r="D28" s="367"/>
      <c r="E28" s="367"/>
      <c r="F28" s="367"/>
      <c r="G28" s="367"/>
      <c r="H28" s="367"/>
      <c r="I28" s="367"/>
      <c r="J28" s="367"/>
    </row>
    <row r="29" spans="1:10">
      <c r="A29" s="367"/>
      <c r="B29" s="367"/>
      <c r="C29" s="367"/>
      <c r="D29" s="367"/>
      <c r="E29" s="367"/>
      <c r="F29" s="367"/>
      <c r="G29" s="367"/>
      <c r="H29" s="367"/>
      <c r="I29" s="367"/>
      <c r="J29" s="367"/>
    </row>
    <row r="30" spans="1:10">
      <c r="A30" s="367"/>
      <c r="B30" s="367"/>
      <c r="C30" s="367"/>
      <c r="D30" s="367"/>
      <c r="E30" s="367"/>
      <c r="F30" s="367"/>
      <c r="G30" s="367"/>
      <c r="H30" s="367"/>
      <c r="I30" s="367"/>
      <c r="J30" s="367"/>
    </row>
    <row r="31" spans="1:10">
      <c r="A31" s="367"/>
      <c r="B31" s="367"/>
      <c r="C31" s="367"/>
      <c r="D31" s="367"/>
      <c r="E31" s="367"/>
      <c r="F31" s="367"/>
      <c r="G31" s="367"/>
      <c r="H31" s="367"/>
      <c r="I31" s="367"/>
      <c r="J31" s="367"/>
    </row>
    <row r="32" spans="1:10">
      <c r="A32" s="367"/>
      <c r="B32" s="367"/>
      <c r="C32" s="367"/>
      <c r="D32" s="367"/>
      <c r="E32" s="367"/>
      <c r="F32" s="367"/>
      <c r="G32" s="367"/>
      <c r="H32" s="367"/>
      <c r="I32" s="367"/>
      <c r="J32" s="367"/>
    </row>
    <row r="33" spans="1:10">
      <c r="A33" s="367"/>
      <c r="B33" s="367"/>
      <c r="C33" s="367"/>
      <c r="D33" s="367"/>
      <c r="E33" s="367"/>
      <c r="F33" s="367"/>
      <c r="G33" s="367"/>
      <c r="H33" s="367"/>
      <c r="I33" s="367"/>
      <c r="J33" s="367"/>
    </row>
    <row r="34" spans="1:10">
      <c r="A34" s="367"/>
      <c r="B34" s="367"/>
      <c r="C34" s="367"/>
      <c r="D34" s="367"/>
      <c r="E34" s="367"/>
      <c r="F34" s="367"/>
      <c r="G34" s="367"/>
      <c r="H34" s="367"/>
      <c r="I34" s="367"/>
      <c r="J34" s="367"/>
    </row>
    <row r="35" spans="1:10">
      <c r="A35" s="367"/>
      <c r="B35" s="367"/>
      <c r="C35" s="367"/>
      <c r="D35" s="367"/>
      <c r="E35" s="367"/>
      <c r="F35" s="367"/>
      <c r="G35" s="367"/>
      <c r="H35" s="367"/>
      <c r="I35" s="367"/>
      <c r="J35" s="367"/>
    </row>
    <row r="36" spans="1:10">
      <c r="A36" s="367"/>
      <c r="B36" s="367"/>
      <c r="C36" s="367"/>
      <c r="D36" s="367"/>
      <c r="E36" s="367"/>
      <c r="F36" s="367"/>
      <c r="G36" s="367"/>
      <c r="H36" s="367"/>
      <c r="I36" s="367"/>
      <c r="J36" s="367"/>
    </row>
    <row r="37" spans="1:10">
      <c r="A37" s="367"/>
      <c r="B37" s="367"/>
      <c r="C37" s="367"/>
      <c r="D37" s="367"/>
      <c r="E37" s="367"/>
      <c r="F37" s="367"/>
      <c r="G37" s="367"/>
      <c r="H37" s="367"/>
      <c r="I37" s="367"/>
      <c r="J37" s="367"/>
    </row>
    <row r="38" spans="1:10">
      <c r="A38" s="367"/>
      <c r="B38" s="367"/>
      <c r="C38" s="367"/>
      <c r="D38" s="367"/>
      <c r="E38" s="367"/>
      <c r="F38" s="367"/>
      <c r="G38" s="367"/>
      <c r="H38" s="367"/>
      <c r="I38" s="367"/>
      <c r="J38" s="367"/>
    </row>
    <row r="39" spans="1:10">
      <c r="A39" s="367"/>
      <c r="B39" s="367"/>
      <c r="C39" s="367"/>
      <c r="D39" s="367"/>
      <c r="E39" s="367"/>
      <c r="F39" s="367"/>
      <c r="G39" s="367"/>
      <c r="H39" s="367"/>
      <c r="I39" s="367"/>
      <c r="J39" s="367"/>
    </row>
  </sheetData>
  <mergeCells count="3">
    <mergeCell ref="B21:J21"/>
    <mergeCell ref="A3:J20"/>
    <mergeCell ref="A22:J39"/>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75E2-7060-4F6E-A33C-EB34E49007BF}">
  <dimension ref="A1:AB77"/>
  <sheetViews>
    <sheetView showGridLines="0" view="pageBreakPreview" zoomScaleNormal="100" zoomScaleSheetLayoutView="100" workbookViewId="0">
      <selection activeCell="G10" sqref="G10:I10"/>
    </sheetView>
  </sheetViews>
  <sheetFormatPr defaultRowHeight="13.5"/>
  <cols>
    <col min="1" max="30" width="3" style="44" customWidth="1"/>
    <col min="31" max="16384" width="9" style="44"/>
  </cols>
  <sheetData>
    <row r="1" spans="1:28" s="65" customFormat="1" ht="27" customHeight="1">
      <c r="A1" s="64" t="s">
        <v>164</v>
      </c>
    </row>
    <row r="2" spans="1:28" s="65" customFormat="1" ht="27" customHeight="1">
      <c r="A2" s="66" t="s">
        <v>165</v>
      </c>
    </row>
    <row r="3" spans="1:28" ht="27.75" customHeight="1">
      <c r="A3" s="433" t="s">
        <v>166</v>
      </c>
      <c r="B3" s="436">
        <f>Ⅱ提案施設!S15</f>
        <v>0</v>
      </c>
      <c r="C3" s="437"/>
      <c r="D3" s="437"/>
      <c r="E3" s="67"/>
      <c r="F3" s="68"/>
      <c r="G3" s="68"/>
      <c r="H3" s="68"/>
      <c r="I3" s="68"/>
      <c r="J3" s="68"/>
      <c r="K3" s="68"/>
      <c r="L3" s="68"/>
      <c r="M3" s="68"/>
      <c r="N3" s="68"/>
      <c r="O3" s="68"/>
      <c r="P3" s="68"/>
      <c r="Q3" s="68"/>
      <c r="R3" s="68"/>
      <c r="S3" s="68"/>
      <c r="T3" s="68"/>
      <c r="U3" s="68"/>
      <c r="V3" s="68"/>
      <c r="W3" s="68"/>
      <c r="X3" s="68"/>
      <c r="Y3" s="68"/>
      <c r="Z3" s="68"/>
      <c r="AA3" s="68"/>
      <c r="AB3" s="69"/>
    </row>
    <row r="4" spans="1:28" ht="27.75" customHeight="1">
      <c r="A4" s="434"/>
      <c r="B4" s="78"/>
      <c r="C4" s="84"/>
      <c r="D4" s="84"/>
      <c r="E4" s="84"/>
      <c r="G4" s="87" t="s">
        <v>186</v>
      </c>
      <c r="H4" s="429">
        <f>Ⅱ提案施設!A15</f>
        <v>0</v>
      </c>
      <c r="I4" s="429"/>
      <c r="J4" s="429"/>
      <c r="K4" s="86"/>
      <c r="L4" s="86"/>
      <c r="M4" s="87" t="s">
        <v>167</v>
      </c>
      <c r="N4" s="429">
        <f>Ⅱ提案施設!D15</f>
        <v>0</v>
      </c>
      <c r="O4" s="429"/>
      <c r="P4" s="429"/>
      <c r="Q4" s="86"/>
      <c r="R4" s="86"/>
      <c r="S4" s="87" t="s">
        <v>168</v>
      </c>
      <c r="T4" s="429">
        <f>Ⅱ提案施設!G15</f>
        <v>0</v>
      </c>
      <c r="U4" s="429"/>
      <c r="V4" s="429"/>
      <c r="W4" s="84"/>
      <c r="X4" s="84"/>
      <c r="Y4" s="84"/>
      <c r="Z4" s="84"/>
      <c r="AA4" s="84"/>
      <c r="AB4" s="88"/>
    </row>
    <row r="5" spans="1:28" ht="27.75" customHeight="1" thickBot="1">
      <c r="A5" s="435"/>
      <c r="B5" s="79"/>
      <c r="C5" s="71"/>
      <c r="D5" s="72"/>
      <c r="E5" s="72"/>
      <c r="G5" s="72" t="s">
        <v>169</v>
      </c>
      <c r="H5" s="430">
        <f>Ⅱ提案施設!J15</f>
        <v>0</v>
      </c>
      <c r="I5" s="430"/>
      <c r="J5" s="430"/>
      <c r="K5" s="73"/>
      <c r="L5" s="73"/>
      <c r="M5" s="72" t="s">
        <v>170</v>
      </c>
      <c r="N5" s="430">
        <f>Ⅱ提案施設!M15</f>
        <v>0</v>
      </c>
      <c r="O5" s="430"/>
      <c r="P5" s="430"/>
      <c r="Q5" s="73"/>
      <c r="R5" s="73"/>
      <c r="S5" s="72" t="s">
        <v>171</v>
      </c>
      <c r="T5" s="430">
        <f>Ⅱ提案施設!P15</f>
        <v>0</v>
      </c>
      <c r="U5" s="430"/>
      <c r="V5" s="430"/>
      <c r="W5" s="71"/>
      <c r="X5" s="71"/>
      <c r="Y5" s="71"/>
      <c r="Z5" s="71"/>
      <c r="AA5" s="71"/>
      <c r="AB5" s="89"/>
    </row>
    <row r="6" spans="1:28" ht="34.5" customHeight="1" thickTop="1">
      <c r="A6" s="438" t="s">
        <v>172</v>
      </c>
      <c r="B6" s="80"/>
      <c r="C6" s="81"/>
      <c r="D6" s="81"/>
      <c r="E6" s="82"/>
      <c r="F6" s="83"/>
      <c r="G6" s="415" t="s">
        <v>192</v>
      </c>
      <c r="H6" s="416"/>
      <c r="I6" s="416"/>
      <c r="J6" s="416"/>
      <c r="K6" s="396" t="s">
        <v>190</v>
      </c>
      <c r="L6" s="397"/>
      <c r="M6" s="397"/>
      <c r="N6" s="397"/>
      <c r="O6" s="397"/>
      <c r="P6" s="398"/>
      <c r="Q6" s="404" t="s">
        <v>173</v>
      </c>
      <c r="R6" s="405"/>
      <c r="S6" s="406"/>
      <c r="T6" s="406"/>
      <c r="U6" s="417" t="s">
        <v>174</v>
      </c>
      <c r="V6" s="405"/>
      <c r="W6" s="406"/>
      <c r="X6" s="407"/>
      <c r="Y6" s="404" t="s">
        <v>175</v>
      </c>
      <c r="Z6" s="405"/>
      <c r="AA6" s="406"/>
      <c r="AB6" s="407"/>
    </row>
    <row r="7" spans="1:28" ht="18" customHeight="1">
      <c r="A7" s="439"/>
      <c r="B7" s="431" t="s">
        <v>216</v>
      </c>
      <c r="C7" s="432"/>
      <c r="D7" s="432"/>
      <c r="E7" s="432"/>
      <c r="F7" s="432"/>
      <c r="G7" s="425"/>
      <c r="H7" s="426"/>
      <c r="I7" s="426"/>
      <c r="J7" s="427"/>
      <c r="K7" s="418">
        <v>1</v>
      </c>
      <c r="L7" s="419"/>
      <c r="M7" s="420"/>
      <c r="N7" s="423">
        <v>1</v>
      </c>
      <c r="O7" s="424"/>
      <c r="P7" s="90" t="s">
        <v>176</v>
      </c>
      <c r="Q7" s="392"/>
      <c r="R7" s="408"/>
      <c r="S7" s="254"/>
      <c r="T7" s="85" t="s">
        <v>176</v>
      </c>
      <c r="U7" s="394"/>
      <c r="V7" s="388"/>
      <c r="W7" s="388"/>
      <c r="X7" s="97" t="s">
        <v>176</v>
      </c>
      <c r="Y7" s="402">
        <f>Q7+U7</f>
        <v>0</v>
      </c>
      <c r="Z7" s="403"/>
      <c r="AA7" s="388"/>
      <c r="AB7" s="97" t="s">
        <v>176</v>
      </c>
    </row>
    <row r="8" spans="1:28" ht="18" customHeight="1">
      <c r="A8" s="439"/>
      <c r="B8" s="431" t="s">
        <v>217</v>
      </c>
      <c r="C8" s="432"/>
      <c r="D8" s="432"/>
      <c r="E8" s="432"/>
      <c r="F8" s="432"/>
      <c r="G8" s="425"/>
      <c r="H8" s="426"/>
      <c r="I8" s="426"/>
      <c r="J8" s="427"/>
      <c r="K8" s="399"/>
      <c r="L8" s="400"/>
      <c r="M8" s="401"/>
      <c r="N8" s="399"/>
      <c r="O8" s="400"/>
      <c r="P8" s="401"/>
      <c r="Q8" s="392"/>
      <c r="R8" s="408"/>
      <c r="S8" s="254"/>
      <c r="T8" s="85" t="s">
        <v>176</v>
      </c>
      <c r="U8" s="394"/>
      <c r="V8" s="388"/>
      <c r="W8" s="388"/>
      <c r="X8" s="97" t="s">
        <v>5</v>
      </c>
      <c r="Y8" s="402">
        <f t="shared" ref="Y8:Y9" si="0">Q8+U8</f>
        <v>0</v>
      </c>
      <c r="Z8" s="403"/>
      <c r="AA8" s="388"/>
      <c r="AB8" s="97" t="s">
        <v>176</v>
      </c>
    </row>
    <row r="9" spans="1:28" ht="18" customHeight="1">
      <c r="A9" s="439"/>
      <c r="B9" s="431" t="s">
        <v>177</v>
      </c>
      <c r="C9" s="432"/>
      <c r="D9" s="432"/>
      <c r="E9" s="432"/>
      <c r="F9" s="432"/>
      <c r="G9" s="425"/>
      <c r="H9" s="426"/>
      <c r="I9" s="426"/>
      <c r="J9" s="427"/>
      <c r="K9" s="399"/>
      <c r="L9" s="400"/>
      <c r="M9" s="401"/>
      <c r="N9" s="399"/>
      <c r="O9" s="400"/>
      <c r="P9" s="401"/>
      <c r="Q9" s="392"/>
      <c r="R9" s="408"/>
      <c r="S9" s="254"/>
      <c r="T9" s="85" t="s">
        <v>176</v>
      </c>
      <c r="U9" s="394"/>
      <c r="V9" s="388"/>
      <c r="W9" s="388"/>
      <c r="X9" s="97" t="s">
        <v>5</v>
      </c>
      <c r="Y9" s="402">
        <f t="shared" si="0"/>
        <v>0</v>
      </c>
      <c r="Z9" s="403"/>
      <c r="AA9" s="388"/>
      <c r="AB9" s="97" t="s">
        <v>176</v>
      </c>
    </row>
    <row r="10" spans="1:28" ht="18" customHeight="1">
      <c r="A10" s="439"/>
      <c r="B10" s="440" t="s">
        <v>178</v>
      </c>
      <c r="C10" s="443" t="s">
        <v>187</v>
      </c>
      <c r="D10" s="444"/>
      <c r="E10" s="193"/>
      <c r="F10" s="155"/>
      <c r="G10" s="381"/>
      <c r="H10" s="382"/>
      <c r="I10" s="382"/>
      <c r="J10" s="148" t="s">
        <v>176</v>
      </c>
      <c r="K10" s="418">
        <v>3</v>
      </c>
      <c r="L10" s="419"/>
      <c r="M10" s="420"/>
      <c r="N10" s="387">
        <f>ROUNDDOWN(G10/K10,2)</f>
        <v>0</v>
      </c>
      <c r="O10" s="388"/>
      <c r="P10" s="93" t="s">
        <v>176</v>
      </c>
      <c r="Q10" s="392"/>
      <c r="R10" s="393"/>
      <c r="S10" s="254"/>
      <c r="T10" s="428" t="s">
        <v>176</v>
      </c>
      <c r="U10" s="409"/>
      <c r="V10" s="410"/>
      <c r="W10" s="410"/>
      <c r="X10" s="411" t="s">
        <v>176</v>
      </c>
      <c r="Y10" s="412">
        <f>Q10+U10</f>
        <v>0</v>
      </c>
      <c r="Z10" s="254"/>
      <c r="AA10" s="254"/>
      <c r="AB10" s="411" t="s">
        <v>176</v>
      </c>
    </row>
    <row r="11" spans="1:28" ht="18" customHeight="1">
      <c r="A11" s="439"/>
      <c r="B11" s="441"/>
      <c r="C11" s="443" t="s">
        <v>188</v>
      </c>
      <c r="D11" s="444"/>
      <c r="E11" s="193"/>
      <c r="F11" s="155"/>
      <c r="G11" s="381"/>
      <c r="H11" s="382"/>
      <c r="I11" s="382"/>
      <c r="J11" s="148" t="s">
        <v>176</v>
      </c>
      <c r="K11" s="418">
        <v>6</v>
      </c>
      <c r="L11" s="419"/>
      <c r="M11" s="420"/>
      <c r="N11" s="387">
        <f t="shared" ref="N11:N13" si="1">ROUNDDOWN(G11/K11,2)</f>
        <v>0</v>
      </c>
      <c r="O11" s="388"/>
      <c r="P11" s="93" t="s">
        <v>176</v>
      </c>
      <c r="Q11" s="392"/>
      <c r="R11" s="393"/>
      <c r="S11" s="254"/>
      <c r="T11" s="428"/>
      <c r="U11" s="409"/>
      <c r="V11" s="410"/>
      <c r="W11" s="410"/>
      <c r="X11" s="411"/>
      <c r="Y11" s="150"/>
      <c r="Z11" s="254"/>
      <c r="AA11" s="254"/>
      <c r="AB11" s="411"/>
    </row>
    <row r="12" spans="1:28" ht="18" customHeight="1">
      <c r="A12" s="439"/>
      <c r="B12" s="441"/>
      <c r="C12" s="443" t="s">
        <v>189</v>
      </c>
      <c r="D12" s="444"/>
      <c r="E12" s="193"/>
      <c r="F12" s="155"/>
      <c r="G12" s="381"/>
      <c r="H12" s="382"/>
      <c r="I12" s="382"/>
      <c r="J12" s="148" t="s">
        <v>176</v>
      </c>
      <c r="K12" s="418">
        <v>20</v>
      </c>
      <c r="L12" s="419"/>
      <c r="M12" s="420"/>
      <c r="N12" s="387">
        <f t="shared" si="1"/>
        <v>0</v>
      </c>
      <c r="O12" s="388"/>
      <c r="P12" s="93" t="s">
        <v>176</v>
      </c>
      <c r="Q12" s="392"/>
      <c r="R12" s="393"/>
      <c r="S12" s="254"/>
      <c r="T12" s="428"/>
      <c r="U12" s="409"/>
      <c r="V12" s="410"/>
      <c r="W12" s="410"/>
      <c r="X12" s="411"/>
      <c r="Y12" s="150"/>
      <c r="Z12" s="254"/>
      <c r="AA12" s="254"/>
      <c r="AB12" s="411"/>
    </row>
    <row r="13" spans="1:28" ht="18" customHeight="1" thickBot="1">
      <c r="A13" s="439"/>
      <c r="B13" s="441"/>
      <c r="C13" s="445" t="s">
        <v>191</v>
      </c>
      <c r="D13" s="446"/>
      <c r="E13" s="447"/>
      <c r="F13" s="448"/>
      <c r="G13" s="383"/>
      <c r="H13" s="384"/>
      <c r="I13" s="384"/>
      <c r="J13" s="148" t="s">
        <v>176</v>
      </c>
      <c r="K13" s="418">
        <v>30</v>
      </c>
      <c r="L13" s="419"/>
      <c r="M13" s="420"/>
      <c r="N13" s="387">
        <f t="shared" si="1"/>
        <v>0</v>
      </c>
      <c r="O13" s="388"/>
      <c r="P13" s="93" t="s">
        <v>176</v>
      </c>
      <c r="Q13" s="392"/>
      <c r="R13" s="393"/>
      <c r="S13" s="254"/>
      <c r="T13" s="428"/>
      <c r="U13" s="409"/>
      <c r="V13" s="410"/>
      <c r="W13" s="410"/>
      <c r="X13" s="411"/>
      <c r="Y13" s="150"/>
      <c r="Z13" s="254"/>
      <c r="AA13" s="254"/>
      <c r="AB13" s="411"/>
    </row>
    <row r="14" spans="1:28" ht="18" customHeight="1" thickTop="1" thickBot="1">
      <c r="A14" s="439"/>
      <c r="B14" s="442"/>
      <c r="C14" s="389" t="s">
        <v>179</v>
      </c>
      <c r="D14" s="390"/>
      <c r="E14" s="391"/>
      <c r="F14" s="391"/>
      <c r="G14" s="385">
        <f>SUM(G10:I13)</f>
        <v>0</v>
      </c>
      <c r="H14" s="386"/>
      <c r="I14" s="386"/>
      <c r="J14" s="96" t="s">
        <v>176</v>
      </c>
      <c r="K14" s="421"/>
      <c r="L14" s="390"/>
      <c r="M14" s="422"/>
      <c r="N14" s="413">
        <f>SUM(N10:P13)</f>
        <v>0</v>
      </c>
      <c r="O14" s="414"/>
      <c r="P14" s="94" t="s">
        <v>176</v>
      </c>
      <c r="Q14" s="408"/>
      <c r="R14" s="393"/>
      <c r="S14" s="254"/>
      <c r="T14" s="428"/>
      <c r="U14" s="409"/>
      <c r="V14" s="410"/>
      <c r="W14" s="410"/>
      <c r="X14" s="411"/>
      <c r="Y14" s="150"/>
      <c r="Z14" s="254"/>
      <c r="AA14" s="254"/>
      <c r="AB14" s="411"/>
    </row>
    <row r="15" spans="1:28" ht="18" customHeight="1" thickTop="1">
      <c r="A15" s="439"/>
      <c r="B15" s="150" t="s">
        <v>180</v>
      </c>
      <c r="C15" s="449"/>
      <c r="D15" s="449"/>
      <c r="E15" s="449"/>
      <c r="F15" s="449"/>
      <c r="G15" s="449"/>
      <c r="H15" s="449"/>
      <c r="I15" s="233"/>
      <c r="J15" s="233"/>
      <c r="K15" s="233"/>
      <c r="L15" s="233"/>
      <c r="M15" s="233"/>
      <c r="N15" s="91"/>
      <c r="O15" s="91"/>
      <c r="P15" s="92"/>
      <c r="Q15" s="392"/>
      <c r="R15" s="393"/>
      <c r="S15" s="393"/>
      <c r="T15" s="75" t="s">
        <v>176</v>
      </c>
      <c r="U15" s="394"/>
      <c r="V15" s="395"/>
      <c r="W15" s="395"/>
      <c r="X15" s="74" t="s">
        <v>176</v>
      </c>
      <c r="Y15" s="387">
        <f t="shared" ref="Y15:Y20" si="2">Q15+U15</f>
        <v>0</v>
      </c>
      <c r="Z15" s="388"/>
      <c r="AA15" s="388"/>
      <c r="AB15" s="77" t="s">
        <v>176</v>
      </c>
    </row>
    <row r="16" spans="1:28" ht="18" customHeight="1">
      <c r="A16" s="439"/>
      <c r="B16" s="150" t="s">
        <v>181</v>
      </c>
      <c r="C16" s="151"/>
      <c r="D16" s="151"/>
      <c r="E16" s="151"/>
      <c r="F16" s="151"/>
      <c r="G16" s="151"/>
      <c r="H16" s="151"/>
      <c r="I16" s="259"/>
      <c r="J16" s="259"/>
      <c r="K16" s="259"/>
      <c r="L16" s="259"/>
      <c r="M16" s="259"/>
      <c r="N16" s="26"/>
      <c r="O16" s="26"/>
      <c r="P16" s="25"/>
      <c r="Q16" s="392"/>
      <c r="R16" s="393"/>
      <c r="S16" s="393"/>
      <c r="T16" s="75" t="s">
        <v>176</v>
      </c>
      <c r="U16" s="394"/>
      <c r="V16" s="395"/>
      <c r="W16" s="395"/>
      <c r="X16" s="74" t="s">
        <v>176</v>
      </c>
      <c r="Y16" s="387">
        <f t="shared" si="2"/>
        <v>0</v>
      </c>
      <c r="Z16" s="388"/>
      <c r="AA16" s="388"/>
      <c r="AB16" s="77" t="s">
        <v>176</v>
      </c>
    </row>
    <row r="17" spans="1:28" ht="18" customHeight="1">
      <c r="A17" s="439"/>
      <c r="B17" s="150" t="s">
        <v>182</v>
      </c>
      <c r="C17" s="151"/>
      <c r="D17" s="151"/>
      <c r="E17" s="151"/>
      <c r="F17" s="151"/>
      <c r="G17" s="151"/>
      <c r="H17" s="151"/>
      <c r="I17" s="259"/>
      <c r="J17" s="259"/>
      <c r="K17" s="259"/>
      <c r="L17" s="259"/>
      <c r="M17" s="259"/>
      <c r="N17" s="26"/>
      <c r="O17" s="26"/>
      <c r="P17" s="25"/>
      <c r="Q17" s="392"/>
      <c r="R17" s="393"/>
      <c r="S17" s="393"/>
      <c r="T17" s="75" t="s">
        <v>176</v>
      </c>
      <c r="U17" s="394"/>
      <c r="V17" s="395"/>
      <c r="W17" s="395"/>
      <c r="X17" s="74" t="s">
        <v>176</v>
      </c>
      <c r="Y17" s="387">
        <f t="shared" si="2"/>
        <v>0</v>
      </c>
      <c r="Z17" s="388"/>
      <c r="AA17" s="388"/>
      <c r="AB17" s="77" t="s">
        <v>176</v>
      </c>
    </row>
    <row r="18" spans="1:28" ht="18" customHeight="1">
      <c r="A18" s="439"/>
      <c r="B18" s="150" t="s">
        <v>183</v>
      </c>
      <c r="C18" s="151"/>
      <c r="D18" s="151"/>
      <c r="E18" s="151"/>
      <c r="F18" s="151"/>
      <c r="G18" s="151"/>
      <c r="H18" s="151"/>
      <c r="I18" s="259"/>
      <c r="J18" s="259"/>
      <c r="K18" s="259"/>
      <c r="L18" s="259"/>
      <c r="M18" s="259"/>
      <c r="N18" s="26"/>
      <c r="O18" s="26"/>
      <c r="P18" s="25"/>
      <c r="Q18" s="392"/>
      <c r="R18" s="393"/>
      <c r="S18" s="393"/>
      <c r="T18" s="75" t="s">
        <v>176</v>
      </c>
      <c r="U18" s="394"/>
      <c r="V18" s="395"/>
      <c r="W18" s="395"/>
      <c r="X18" s="74" t="s">
        <v>176</v>
      </c>
      <c r="Y18" s="387">
        <f t="shared" si="2"/>
        <v>0</v>
      </c>
      <c r="Z18" s="388"/>
      <c r="AA18" s="388"/>
      <c r="AB18" s="77" t="s">
        <v>176</v>
      </c>
    </row>
    <row r="19" spans="1:28" ht="18" customHeight="1">
      <c r="A19" s="439"/>
      <c r="B19" s="150" t="s">
        <v>184</v>
      </c>
      <c r="C19" s="151"/>
      <c r="D19" s="151"/>
      <c r="E19" s="151"/>
      <c r="F19" s="151"/>
      <c r="G19" s="151"/>
      <c r="H19" s="151"/>
      <c r="I19" s="259"/>
      <c r="J19" s="259"/>
      <c r="K19" s="259"/>
      <c r="L19" s="259"/>
      <c r="M19" s="259"/>
      <c r="N19" s="26"/>
      <c r="O19" s="26"/>
      <c r="P19" s="25"/>
      <c r="Q19" s="392"/>
      <c r="R19" s="393"/>
      <c r="S19" s="393"/>
      <c r="T19" s="75" t="s">
        <v>176</v>
      </c>
      <c r="U19" s="394"/>
      <c r="V19" s="395"/>
      <c r="W19" s="395"/>
      <c r="X19" s="74" t="s">
        <v>176</v>
      </c>
      <c r="Y19" s="387">
        <f t="shared" si="2"/>
        <v>0</v>
      </c>
      <c r="Z19" s="388"/>
      <c r="AA19" s="388"/>
      <c r="AB19" s="77" t="s">
        <v>176</v>
      </c>
    </row>
    <row r="20" spans="1:28" ht="18" customHeight="1">
      <c r="A20" s="439"/>
      <c r="B20" s="150" t="s">
        <v>185</v>
      </c>
      <c r="C20" s="151"/>
      <c r="D20" s="151"/>
      <c r="E20" s="151"/>
      <c r="F20" s="151"/>
      <c r="G20" s="151"/>
      <c r="H20" s="151"/>
      <c r="I20" s="259"/>
      <c r="J20" s="259"/>
      <c r="K20" s="259"/>
      <c r="L20" s="259"/>
      <c r="M20" s="259"/>
      <c r="N20" s="26"/>
      <c r="O20" s="26"/>
      <c r="P20" s="25"/>
      <c r="Q20" s="392"/>
      <c r="R20" s="393"/>
      <c r="S20" s="393"/>
      <c r="T20" s="75" t="s">
        <v>176</v>
      </c>
      <c r="U20" s="394"/>
      <c r="V20" s="395"/>
      <c r="W20" s="395"/>
      <c r="X20" s="74" t="s">
        <v>176</v>
      </c>
      <c r="Y20" s="387">
        <f t="shared" si="2"/>
        <v>0</v>
      </c>
      <c r="Z20" s="388"/>
      <c r="AA20" s="388"/>
      <c r="AB20" s="77" t="s">
        <v>176</v>
      </c>
    </row>
    <row r="22" spans="1:28" s="65" customFormat="1" ht="27" customHeight="1">
      <c r="A22" s="66" t="s">
        <v>193</v>
      </c>
    </row>
    <row r="23" spans="1:28" ht="18.75" customHeight="1">
      <c r="A23" s="76" t="s">
        <v>194</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9"/>
    </row>
    <row r="24" spans="1:28" ht="18.75" customHeight="1">
      <c r="A24" s="70" t="s">
        <v>195</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8"/>
    </row>
    <row r="25" spans="1:28" ht="18.75" customHeight="1">
      <c r="A25" s="163"/>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c r="AB25" s="373"/>
    </row>
    <row r="26" spans="1:28" ht="18.75" customHeight="1">
      <c r="A26" s="374"/>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3"/>
    </row>
    <row r="27" spans="1:28" ht="18.75" customHeight="1">
      <c r="A27" s="374"/>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3"/>
    </row>
    <row r="28" spans="1:28" ht="18.75" customHeight="1">
      <c r="A28" s="374"/>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3"/>
    </row>
    <row r="29" spans="1:28" ht="18.75" customHeight="1">
      <c r="A29" s="374"/>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3"/>
    </row>
    <row r="30" spans="1:28" ht="18.75" customHeight="1">
      <c r="A30" s="374"/>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3"/>
    </row>
    <row r="31" spans="1:28" ht="18.75" customHeight="1">
      <c r="A31" s="70" t="s">
        <v>196</v>
      </c>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8"/>
    </row>
    <row r="32" spans="1:28" ht="18.75" customHeight="1">
      <c r="A32" s="163"/>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3"/>
    </row>
    <row r="33" spans="1:28" ht="18.75" customHeight="1">
      <c r="A33" s="374"/>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3"/>
    </row>
    <row r="34" spans="1:28" ht="18.75" customHeight="1">
      <c r="A34" s="374"/>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3"/>
    </row>
    <row r="35" spans="1:28" ht="18.75" customHeight="1">
      <c r="A35" s="374"/>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3"/>
    </row>
    <row r="36" spans="1:28" ht="18.75" customHeight="1">
      <c r="A36" s="374"/>
      <c r="B36" s="372"/>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3"/>
    </row>
    <row r="37" spans="1:28" ht="18.75" customHeight="1">
      <c r="A37" s="375"/>
      <c r="B37" s="376"/>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7"/>
    </row>
    <row r="39" spans="1:28" s="65" customFormat="1" ht="27" customHeight="1">
      <c r="A39" s="66" t="s">
        <v>197</v>
      </c>
    </row>
    <row r="40" spans="1:28" ht="18.75" customHeight="1">
      <c r="A40" s="98" t="s">
        <v>199</v>
      </c>
      <c r="B40" s="99"/>
      <c r="C40" s="99"/>
      <c r="D40" s="99"/>
      <c r="E40" s="99"/>
      <c r="F40" s="99"/>
      <c r="G40" s="99"/>
      <c r="H40" s="99"/>
      <c r="I40" s="99" t="s">
        <v>235</v>
      </c>
      <c r="J40" s="99"/>
      <c r="K40" s="99"/>
      <c r="L40" s="99"/>
      <c r="M40" s="99"/>
      <c r="N40" s="379">
        <f>N14</f>
        <v>0</v>
      </c>
      <c r="O40" s="380"/>
      <c r="P40" s="99" t="s">
        <v>198</v>
      </c>
      <c r="Q40" s="99"/>
      <c r="R40" s="99"/>
      <c r="S40" s="355"/>
      <c r="T40" s="355"/>
      <c r="U40" s="99" t="s">
        <v>176</v>
      </c>
      <c r="V40" s="99"/>
      <c r="W40" s="100"/>
    </row>
    <row r="41" spans="1:28" ht="18.75" customHeight="1">
      <c r="A41" s="101" t="s">
        <v>200</v>
      </c>
      <c r="B41" s="102"/>
      <c r="C41" s="102"/>
      <c r="D41" s="102"/>
      <c r="E41" s="102"/>
      <c r="F41" s="102"/>
      <c r="G41" s="102"/>
      <c r="H41" s="102"/>
      <c r="I41" s="102"/>
      <c r="J41" s="102"/>
      <c r="K41" s="102"/>
      <c r="L41" s="102"/>
      <c r="M41" s="102"/>
      <c r="N41" s="102"/>
      <c r="O41" s="102"/>
      <c r="P41" s="102"/>
      <c r="Q41" s="102"/>
      <c r="R41" s="102"/>
      <c r="S41" s="102"/>
      <c r="T41" s="102"/>
      <c r="U41" s="102"/>
      <c r="V41" s="102"/>
      <c r="W41" s="103"/>
    </row>
    <row r="42" spans="1:28" ht="18.75" customHeight="1">
      <c r="A42" s="70"/>
      <c r="B42" s="84" t="s">
        <v>201</v>
      </c>
      <c r="C42" s="84"/>
      <c r="D42" s="84"/>
      <c r="E42" s="84"/>
      <c r="F42" s="84"/>
      <c r="G42" s="84"/>
      <c r="H42" s="378"/>
      <c r="I42" s="378"/>
      <c r="J42" s="84" t="s">
        <v>202</v>
      </c>
      <c r="K42" s="84"/>
      <c r="L42" s="84"/>
      <c r="M42" s="84" t="s">
        <v>203</v>
      </c>
      <c r="N42" s="84"/>
      <c r="O42" s="84"/>
      <c r="P42" s="84"/>
      <c r="Q42" s="84"/>
      <c r="R42" s="84"/>
      <c r="S42" s="378"/>
      <c r="T42" s="378"/>
      <c r="U42" s="84" t="s">
        <v>202</v>
      </c>
      <c r="V42" s="84"/>
      <c r="W42" s="84"/>
      <c r="X42" s="70"/>
    </row>
    <row r="43" spans="1:28" ht="18.75" customHeight="1">
      <c r="A43" s="70"/>
      <c r="B43" s="84" t="s">
        <v>204</v>
      </c>
      <c r="C43" s="84"/>
      <c r="D43" s="84"/>
      <c r="E43" s="84"/>
      <c r="F43" s="84"/>
      <c r="G43" s="84"/>
      <c r="H43" s="378"/>
      <c r="I43" s="378"/>
      <c r="J43" s="84" t="s">
        <v>202</v>
      </c>
      <c r="K43" s="84"/>
      <c r="L43" s="84"/>
      <c r="M43" s="84" t="s">
        <v>205</v>
      </c>
      <c r="N43" s="84"/>
      <c r="O43" s="84"/>
      <c r="P43" s="84"/>
      <c r="Q43" s="84"/>
      <c r="R43" s="84"/>
      <c r="S43" s="378"/>
      <c r="T43" s="378"/>
      <c r="U43" s="84" t="s">
        <v>202</v>
      </c>
      <c r="V43" s="84"/>
      <c r="W43" s="84"/>
      <c r="X43" s="70"/>
    </row>
    <row r="44" spans="1:28" ht="18.75" customHeight="1">
      <c r="A44" s="104"/>
      <c r="B44" s="95" t="s">
        <v>206</v>
      </c>
      <c r="C44" s="95"/>
      <c r="D44" s="95"/>
      <c r="E44" s="95"/>
      <c r="F44" s="95"/>
      <c r="G44" s="95"/>
      <c r="H44" s="363"/>
      <c r="I44" s="363"/>
      <c r="J44" s="95" t="s">
        <v>202</v>
      </c>
      <c r="K44" s="95"/>
      <c r="L44" s="95"/>
      <c r="M44" s="95"/>
      <c r="N44" s="95"/>
      <c r="O44" s="95"/>
      <c r="P44" s="95"/>
      <c r="Q44" s="95"/>
      <c r="R44" s="95"/>
      <c r="S44" s="95"/>
      <c r="T44" s="95"/>
      <c r="U44" s="95"/>
      <c r="V44" s="95"/>
      <c r="W44" s="95"/>
      <c r="X44" s="70"/>
    </row>
    <row r="46" spans="1:28" s="65" customFormat="1" ht="27" customHeight="1">
      <c r="A46" s="66" t="s">
        <v>207</v>
      </c>
    </row>
    <row r="47" spans="1:28" ht="18.75" customHeight="1">
      <c r="A47" s="44" t="s">
        <v>208</v>
      </c>
    </row>
    <row r="48" spans="1:28" ht="18.75" customHeight="1">
      <c r="A48" s="76" t="s">
        <v>209</v>
      </c>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9"/>
    </row>
    <row r="49" spans="1:28" ht="18.75" customHeight="1">
      <c r="A49" s="70" t="s">
        <v>210</v>
      </c>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8"/>
    </row>
    <row r="50" spans="1:28" ht="18.75" customHeight="1">
      <c r="A50" s="368"/>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369"/>
    </row>
    <row r="51" spans="1:28" ht="18.75" customHeight="1">
      <c r="A51" s="368"/>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369"/>
    </row>
    <row r="52" spans="1:28" ht="18.75" customHeight="1">
      <c r="A52" s="368"/>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369"/>
    </row>
    <row r="53" spans="1:28" ht="18.75" customHeight="1">
      <c r="A53" s="368"/>
      <c r="B53" s="194"/>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369"/>
    </row>
    <row r="54" spans="1:28" ht="18.75" customHeight="1">
      <c r="A54" s="368"/>
      <c r="B54" s="194"/>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369"/>
    </row>
    <row r="55" spans="1:28" ht="18.75" customHeight="1">
      <c r="A55" s="368"/>
      <c r="B55" s="194"/>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369"/>
    </row>
    <row r="56" spans="1:28" ht="18.75" customHeight="1">
      <c r="A56" s="368"/>
      <c r="B56" s="194"/>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369"/>
    </row>
    <row r="57" spans="1:28" ht="18.75" customHeight="1">
      <c r="A57" s="368"/>
      <c r="B57" s="194"/>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369"/>
    </row>
    <row r="58" spans="1:28" ht="18.75" customHeight="1">
      <c r="A58" s="368"/>
      <c r="B58" s="194"/>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369"/>
    </row>
    <row r="59" spans="1:28" ht="18.75" customHeight="1">
      <c r="A59" s="70" t="s">
        <v>233</v>
      </c>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8"/>
    </row>
    <row r="60" spans="1:28" ht="18.75" customHeight="1">
      <c r="A60" s="368"/>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369"/>
    </row>
    <row r="61" spans="1:28" ht="18.75" customHeight="1">
      <c r="A61" s="368"/>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369"/>
    </row>
    <row r="62" spans="1:28" ht="18.75" customHeight="1">
      <c r="A62" s="368"/>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369"/>
    </row>
    <row r="63" spans="1:28" ht="18.75" customHeight="1">
      <c r="A63" s="368"/>
      <c r="B63" s="194"/>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369"/>
    </row>
    <row r="64" spans="1:28" ht="18.75" customHeight="1">
      <c r="A64" s="368"/>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369"/>
    </row>
    <row r="65" spans="1:28" ht="18.75" customHeight="1">
      <c r="A65" s="368"/>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369"/>
    </row>
    <row r="66" spans="1:28" ht="18.75" customHeight="1">
      <c r="A66" s="368"/>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369"/>
    </row>
    <row r="67" spans="1:28" ht="18.75" customHeight="1">
      <c r="A67" s="368"/>
      <c r="B67" s="194"/>
      <c r="C67" s="194"/>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369"/>
    </row>
    <row r="68" spans="1:28" ht="18.75" customHeight="1">
      <c r="A68" s="368"/>
      <c r="B68" s="194"/>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369"/>
    </row>
    <row r="69" spans="1:28" ht="18.75" customHeight="1">
      <c r="A69" s="70" t="s">
        <v>211</v>
      </c>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8"/>
    </row>
    <row r="70" spans="1:28" ht="18.75" customHeight="1">
      <c r="A70" s="368"/>
      <c r="B70" s="194"/>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369"/>
    </row>
    <row r="71" spans="1:28" ht="18.75" customHeight="1">
      <c r="A71" s="368"/>
      <c r="B71" s="194"/>
      <c r="C71" s="194"/>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369"/>
    </row>
    <row r="72" spans="1:28" ht="18.75" customHeight="1">
      <c r="A72" s="368"/>
      <c r="B72" s="194"/>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369"/>
    </row>
    <row r="73" spans="1:28" ht="18.75" customHeight="1">
      <c r="A73" s="368"/>
      <c r="B73" s="194"/>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369"/>
    </row>
    <row r="74" spans="1:28" ht="18.75" customHeight="1">
      <c r="A74" s="368"/>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369"/>
    </row>
    <row r="75" spans="1:28" ht="18.75" customHeight="1">
      <c r="A75" s="368"/>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369"/>
    </row>
    <row r="76" spans="1:28" ht="18.75" customHeight="1">
      <c r="A76" s="368"/>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369"/>
    </row>
    <row r="77" spans="1:28">
      <c r="A77" s="370"/>
      <c r="B77" s="195"/>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371"/>
    </row>
  </sheetData>
  <mergeCells count="98">
    <mergeCell ref="B7:F7"/>
    <mergeCell ref="A3:A5"/>
    <mergeCell ref="B3:D3"/>
    <mergeCell ref="A6:A20"/>
    <mergeCell ref="B10:B14"/>
    <mergeCell ref="B8:F8"/>
    <mergeCell ref="B9:F9"/>
    <mergeCell ref="C10:F10"/>
    <mergeCell ref="C11:F11"/>
    <mergeCell ref="C12:F12"/>
    <mergeCell ref="B20:M20"/>
    <mergeCell ref="G10:I10"/>
    <mergeCell ref="C13:F13"/>
    <mergeCell ref="B15:M15"/>
    <mergeCell ref="B16:M16"/>
    <mergeCell ref="B17:M17"/>
    <mergeCell ref="N4:P4"/>
    <mergeCell ref="N5:P5"/>
    <mergeCell ref="T4:V4"/>
    <mergeCell ref="T5:V5"/>
    <mergeCell ref="H5:J5"/>
    <mergeCell ref="H4:J4"/>
    <mergeCell ref="G6:J6"/>
    <mergeCell ref="Q6:T6"/>
    <mergeCell ref="U6:X6"/>
    <mergeCell ref="K13:M13"/>
    <mergeCell ref="K14:M14"/>
    <mergeCell ref="N7:O7"/>
    <mergeCell ref="K7:M7"/>
    <mergeCell ref="K8:M8"/>
    <mergeCell ref="K9:M9"/>
    <mergeCell ref="K10:M10"/>
    <mergeCell ref="K11:M11"/>
    <mergeCell ref="K12:M12"/>
    <mergeCell ref="G7:J7"/>
    <mergeCell ref="G8:J8"/>
    <mergeCell ref="G9:J9"/>
    <mergeCell ref="T10:T14"/>
    <mergeCell ref="N10:O10"/>
    <mergeCell ref="N11:O11"/>
    <mergeCell ref="N12:O12"/>
    <mergeCell ref="N13:O13"/>
    <mergeCell ref="N14:O14"/>
    <mergeCell ref="Y6:AB6"/>
    <mergeCell ref="Q7:S7"/>
    <mergeCell ref="Q8:S8"/>
    <mergeCell ref="Q9:S9"/>
    <mergeCell ref="Q10:S14"/>
    <mergeCell ref="U7:W7"/>
    <mergeCell ref="U8:W8"/>
    <mergeCell ref="U9:W9"/>
    <mergeCell ref="U10:W14"/>
    <mergeCell ref="Y7:AA7"/>
    <mergeCell ref="AB10:AB14"/>
    <mergeCell ref="X10:X14"/>
    <mergeCell ref="Y9:AA9"/>
    <mergeCell ref="Y10:AA14"/>
    <mergeCell ref="U20:W20"/>
    <mergeCell ref="Y20:AA20"/>
    <mergeCell ref="K6:P6"/>
    <mergeCell ref="N8:P8"/>
    <mergeCell ref="N9:P9"/>
    <mergeCell ref="Q20:S20"/>
    <mergeCell ref="U15:W15"/>
    <mergeCell ref="Y15:AA15"/>
    <mergeCell ref="U16:W16"/>
    <mergeCell ref="Y16:AA16"/>
    <mergeCell ref="U17:W17"/>
    <mergeCell ref="Y17:AA17"/>
    <mergeCell ref="U18:W18"/>
    <mergeCell ref="Y18:AA18"/>
    <mergeCell ref="U19:W19"/>
    <mergeCell ref="Y8:AA8"/>
    <mergeCell ref="G11:I11"/>
    <mergeCell ref="G12:I12"/>
    <mergeCell ref="G13:I13"/>
    <mergeCell ref="G14:I14"/>
    <mergeCell ref="Y19:AA19"/>
    <mergeCell ref="B19:M19"/>
    <mergeCell ref="B18:M18"/>
    <mergeCell ref="C14:F14"/>
    <mergeCell ref="Q18:S18"/>
    <mergeCell ref="Q19:S19"/>
    <mergeCell ref="Q15:S15"/>
    <mergeCell ref="Q16:S16"/>
    <mergeCell ref="Q17:S17"/>
    <mergeCell ref="A25:AB30"/>
    <mergeCell ref="N40:O40"/>
    <mergeCell ref="S40:T40"/>
    <mergeCell ref="H42:I42"/>
    <mergeCell ref="S42:T42"/>
    <mergeCell ref="H44:I44"/>
    <mergeCell ref="A60:AB68"/>
    <mergeCell ref="A50:AB58"/>
    <mergeCell ref="A70:AB77"/>
    <mergeCell ref="A32:AB37"/>
    <mergeCell ref="H43:I43"/>
    <mergeCell ref="S43:T43"/>
  </mergeCells>
  <phoneticPr fontId="2"/>
  <pageMargins left="0.70866141732283472" right="0.70866141732283472" top="0.74803149606299213" bottom="0.74803149606299213" header="0.31496062992125984" footer="0.31496062992125984"/>
  <pageSetup paperSize="9" scale="105"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Ⅰ-1法人</vt:lpstr>
      <vt:lpstr>Ⅰ-2運営施設</vt:lpstr>
      <vt:lpstr>Ⅰ-3労務福利</vt:lpstr>
      <vt:lpstr>Ⅱ提案施設</vt:lpstr>
      <vt:lpstr>Ⅱ提案施設 (2)</vt:lpstr>
      <vt:lpstr>Ⅱ提案施設 (3)</vt:lpstr>
      <vt:lpstr>Ⅲ職員</vt:lpstr>
      <vt:lpstr>'Ⅰ-1法人'!Print_Area</vt:lpstr>
      <vt:lpstr>'Ⅰ-2運営施設'!Print_Area</vt:lpstr>
      <vt:lpstr>'Ⅰ-3労務福利'!Print_Area</vt:lpstr>
      <vt:lpstr>Ⅱ提案施設!Print_Area</vt:lpstr>
      <vt:lpstr>'Ⅱ提案施設 (2)'!Print_Area</vt:lpstr>
      <vt:lpstr>'Ⅱ提案施設 (3)'!Print_Area</vt:lpstr>
      <vt:lpstr>Ⅲ職員!Print_Area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江南市</dc:creator>
  <cp:lastModifiedBy>江南市</cp:lastModifiedBy>
  <cp:lastPrinted>2023-04-21T09:26:49Z</cp:lastPrinted>
  <dcterms:created xsi:type="dcterms:W3CDTF">2023-04-17T01:32:13Z</dcterms:created>
  <dcterms:modified xsi:type="dcterms:W3CDTF">2023-05-23T23:42:19Z</dcterms:modified>
</cp:coreProperties>
</file>